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CABANACONDE\Documents\CABANACONDE_REPORTES 2020\"/>
    </mc:Choice>
  </mc:AlternateContent>
  <xr:revisionPtr revIDLastSave="0" documentId="13_ncr:1_{5706917B-570A-4FF9-98AE-1E176BC4EC85}" xr6:coauthVersionLast="45" xr6:coauthVersionMax="45" xr10:uidLastSave="{00000000-0000-0000-0000-000000000000}"/>
  <bookViews>
    <workbookView xWindow="-120" yWindow="-120" windowWidth="20730" windowHeight="11160" tabRatio="934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 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 " sheetId="14" r:id="rId14"/>
    <sheet name="NOV 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9" l="1"/>
  <c r="D15" i="19"/>
  <c r="E15" i="19"/>
  <c r="F15" i="19"/>
  <c r="G15" i="19"/>
  <c r="C16" i="19"/>
  <c r="D16" i="19"/>
  <c r="E16" i="19"/>
  <c r="F16" i="19"/>
  <c r="G16" i="19"/>
  <c r="C17" i="19"/>
  <c r="D17" i="19"/>
  <c r="E17" i="19"/>
  <c r="F17" i="19"/>
  <c r="G17" i="19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B16" i="19"/>
  <c r="B17" i="19"/>
  <c r="B18" i="19"/>
  <c r="B19" i="19"/>
  <c r="B20" i="19"/>
  <c r="B21" i="19"/>
  <c r="B22" i="19"/>
  <c r="C14" i="19"/>
  <c r="D14" i="19"/>
  <c r="E14" i="19"/>
  <c r="F14" i="19"/>
  <c r="G14" i="19"/>
  <c r="B15" i="19"/>
  <c r="B14" i="19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C20" i="9"/>
  <c r="D20" i="9"/>
  <c r="E20" i="9"/>
  <c r="F20" i="9"/>
  <c r="G20" i="9"/>
  <c r="C21" i="9"/>
  <c r="D21" i="9"/>
  <c r="E21" i="9"/>
  <c r="F21" i="9"/>
  <c r="G21" i="9"/>
  <c r="C22" i="9"/>
  <c r="D22" i="9"/>
  <c r="E22" i="9"/>
  <c r="F22" i="9"/>
  <c r="G22" i="9"/>
  <c r="B16" i="9"/>
  <c r="B17" i="9"/>
  <c r="B18" i="9"/>
  <c r="B19" i="9"/>
  <c r="B20" i="9"/>
  <c r="B21" i="9"/>
  <c r="B22" i="9"/>
  <c r="C14" i="9"/>
  <c r="D14" i="9"/>
  <c r="E14" i="9"/>
  <c r="F14" i="9"/>
  <c r="G14" i="9"/>
  <c r="B15" i="9"/>
  <c r="B14" i="9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B16" i="8"/>
  <c r="B17" i="8"/>
  <c r="B18" i="8"/>
  <c r="B19" i="8"/>
  <c r="B20" i="8"/>
  <c r="B21" i="8"/>
  <c r="B22" i="8"/>
  <c r="C14" i="8"/>
  <c r="D14" i="8"/>
  <c r="E14" i="8"/>
  <c r="F14" i="8"/>
  <c r="G14" i="8"/>
  <c r="B15" i="8"/>
  <c r="B14" i="8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B16" i="4"/>
  <c r="B17" i="4"/>
  <c r="B18" i="4"/>
  <c r="B19" i="4"/>
  <c r="B20" i="4"/>
  <c r="B21" i="4"/>
  <c r="B22" i="4"/>
  <c r="C14" i="4"/>
  <c r="D14" i="4"/>
  <c r="E14" i="4"/>
  <c r="F14" i="4"/>
  <c r="G14" i="4"/>
  <c r="B15" i="4"/>
  <c r="B14" i="4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B16" i="18"/>
  <c r="B17" i="18"/>
  <c r="B18" i="18"/>
  <c r="B19" i="18"/>
  <c r="B20" i="18"/>
  <c r="B21" i="18"/>
  <c r="B22" i="18"/>
  <c r="C14" i="18"/>
  <c r="D14" i="18"/>
  <c r="E14" i="18"/>
  <c r="F14" i="18"/>
  <c r="G14" i="18"/>
  <c r="B15" i="18"/>
  <c r="B14" i="18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B16" i="17"/>
  <c r="B17" i="17"/>
  <c r="B18" i="17"/>
  <c r="B19" i="17"/>
  <c r="B20" i="17"/>
  <c r="B21" i="17"/>
  <c r="B22" i="17"/>
  <c r="C14" i="17"/>
  <c r="D14" i="17"/>
  <c r="E14" i="17"/>
  <c r="F14" i="17"/>
  <c r="G14" i="17"/>
  <c r="B15" i="17"/>
  <c r="B14" i="17"/>
</calcChain>
</file>

<file path=xl/sharedStrings.xml><?xml version="1.0" encoding="utf-8"?>
<sst xmlns="http://schemas.openxmlformats.org/spreadsheetml/2006/main" count="551" uniqueCount="32">
  <si>
    <t>Periodo:                Enero - 2020</t>
  </si>
  <si>
    <t>Diresa/Red/M.Red/EE.SS: AREQUIPA/AREQUIPA CAYLLOMA/CABANACONDE/TODOS LOS EE.SS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</si>
  <si>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</si>
  <si>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</si>
  <si>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</si>
  <si>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</si>
  <si>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</si>
  <si>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</si>
  <si>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</si>
  <si>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</si>
  <si>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</si>
  <si>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</si>
  <si>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</si>
  <si>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</si>
  <si>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</si>
  <si>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</si>
  <si>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</si>
  <si>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</si>
  <si>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</si>
  <si>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</si>
  <si>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</si>
  <si>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</si>
  <si>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</si>
  <si>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</si>
  <si>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</si>
  <si>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</si>
  <si>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</si>
  <si>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</si>
  <si>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Periodo:                Julio - Setiembre 2020</t>
  </si>
  <si>
    <t>Periodo:                Octubre - 2020</t>
  </si>
  <si>
    <t>Periodo:                Noviembre - 2020</t>
  </si>
  <si>
    <t>Periodo:                Diciembre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</si>
</sst>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FFFFFF"/>
      <name val="Segoe UI Emoji"/>
    </font>
    <font>
      <sz val="11"/>
      <color rgb="FF000000"/>
      <name val="Segoe UI Light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1" fillId="0" borderId="0" xfId="0" applyFont="1"/>
    <xf numFmtId="0" fontId="7" fillId="2" borderId="2" xfId="0" applyFont="1" applyFill="1" applyBorder="1" applyAlignment="1">
      <alignment horizontal="center" vertical="top" wrapText="1" readingOrder="1"/>
    </xf>
    <xf numFmtId="0" fontId="8" fillId="0" borderId="2" xfId="0" applyFont="1" applyBorder="1" applyAlignment="1">
      <alignment vertical="top" wrapText="1" readingOrder="1"/>
    </xf>
    <xf numFmtId="0" fontId="8" fillId="3" borderId="2" xfId="0" applyFont="1" applyFill="1" applyBorder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91E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961D20-C660-4F06-B6A1-9951A8BB9B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FA0DBC-B2E4-4C28-B455-BDDD27FE5C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36F0C-FC6F-4F04-B7EF-3D494D587D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56F5BD-A746-49DC-B504-072131B1F3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127F8D-88DF-4803-AB9F-0555B15368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53D90-70C7-460C-82FA-3B3FA94AA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BE770F-536F-461E-9E1E-3CD0C8EA0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80BC0A-1481-4302-B85C-84F8EFD5A4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C02DF5-2557-4F8F-834B-CF4D3A0C9C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CDF3A8-F1F1-401F-B13B-9E9B7486CC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F18A60-5024-4BB5-B240-0ED81D1154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B08448-4766-4078-92DC-B65E4924AA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963B9-8D9B-4D08-8134-7052D7ED68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9E321-B477-4C0C-8370-E00C385F73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95B21-6BB7-4156-970B-C5B50DFFF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87CFBF-3DEE-4C0E-8C3B-2DC83956A1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A8B63-5794-4524-AD6C-65A9BB156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F43310-5630-4698-96FE-DFB0AD9553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2986C9-0BF2-4C01-A5DB-8D17A16B4B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891</v>
      </c>
      <c r="C14" s="4">
        <v>536</v>
      </c>
      <c r="D14" s="4">
        <v>355</v>
      </c>
      <c r="E14" s="4">
        <v>2433</v>
      </c>
      <c r="F14" s="4">
        <v>1430</v>
      </c>
      <c r="G14" s="4">
        <v>1003</v>
      </c>
    </row>
    <row r="15" spans="1:9" ht="16.5">
      <c r="A15" s="5" t="s">
        <v>12</v>
      </c>
      <c r="B15" s="5">
        <v>3</v>
      </c>
      <c r="C15" s="5">
        <v>3</v>
      </c>
      <c r="D15" s="5">
        <v>0</v>
      </c>
      <c r="E15" s="5">
        <v>7</v>
      </c>
      <c r="F15" s="5">
        <v>7</v>
      </c>
      <c r="G15" s="5">
        <v>0</v>
      </c>
    </row>
    <row r="16" spans="1:9" ht="16.5">
      <c r="A16" s="5" t="s">
        <v>13</v>
      </c>
      <c r="B16" s="5">
        <v>27</v>
      </c>
      <c r="C16" s="5">
        <v>17</v>
      </c>
      <c r="D16" s="5">
        <v>10</v>
      </c>
      <c r="E16" s="5">
        <v>92</v>
      </c>
      <c r="F16" s="5">
        <v>44</v>
      </c>
      <c r="G16" s="5">
        <v>48</v>
      </c>
    </row>
    <row r="17" spans="1:7" ht="16.5">
      <c r="A17" s="5" t="s">
        <v>14</v>
      </c>
      <c r="B17" s="5">
        <v>95</v>
      </c>
      <c r="C17" s="5">
        <v>43</v>
      </c>
      <c r="D17" s="5">
        <v>52</v>
      </c>
      <c r="E17" s="5">
        <v>275</v>
      </c>
      <c r="F17" s="5">
        <v>145</v>
      </c>
      <c r="G17" s="5">
        <v>130</v>
      </c>
    </row>
    <row r="18" spans="1:7" ht="16.5">
      <c r="A18" s="5" t="s">
        <v>15</v>
      </c>
      <c r="B18" s="5">
        <v>58</v>
      </c>
      <c r="C18" s="5">
        <v>20</v>
      </c>
      <c r="D18" s="5">
        <v>38</v>
      </c>
      <c r="E18" s="5">
        <v>134</v>
      </c>
      <c r="F18" s="5">
        <v>49</v>
      </c>
      <c r="G18" s="5">
        <v>85</v>
      </c>
    </row>
    <row r="19" spans="1:7" ht="16.5">
      <c r="A19" s="5" t="s">
        <v>16</v>
      </c>
      <c r="B19" s="5">
        <v>47</v>
      </c>
      <c r="C19" s="5">
        <v>31</v>
      </c>
      <c r="D19" s="5">
        <v>16</v>
      </c>
      <c r="E19" s="5">
        <v>129</v>
      </c>
      <c r="F19" s="5">
        <v>75</v>
      </c>
      <c r="G19" s="5">
        <v>54</v>
      </c>
    </row>
    <row r="20" spans="1:7" ht="16.5">
      <c r="A20" s="5" t="s">
        <v>17</v>
      </c>
      <c r="B20" s="5">
        <v>137</v>
      </c>
      <c r="C20" s="5">
        <v>99</v>
      </c>
      <c r="D20" s="5">
        <v>38</v>
      </c>
      <c r="E20" s="5">
        <v>407</v>
      </c>
      <c r="F20" s="5">
        <v>303</v>
      </c>
      <c r="G20" s="5">
        <v>104</v>
      </c>
    </row>
    <row r="21" spans="1:7" ht="16.5">
      <c r="A21" s="5" t="s">
        <v>18</v>
      </c>
      <c r="B21" s="5">
        <v>315</v>
      </c>
      <c r="C21" s="5">
        <v>221</v>
      </c>
      <c r="D21" s="5">
        <v>94</v>
      </c>
      <c r="E21" s="5">
        <v>815</v>
      </c>
      <c r="F21" s="5">
        <v>521</v>
      </c>
      <c r="G21" s="5">
        <v>294</v>
      </c>
    </row>
    <row r="22" spans="1:7" ht="16.5">
      <c r="A22" s="5" t="s">
        <v>19</v>
      </c>
      <c r="B22" s="5">
        <v>209</v>
      </c>
      <c r="C22" s="5">
        <v>102</v>
      </c>
      <c r="D22" s="5">
        <v>107</v>
      </c>
      <c r="E22" s="5">
        <v>574</v>
      </c>
      <c r="F22" s="5">
        <v>286</v>
      </c>
      <c r="G22" s="5">
        <v>288</v>
      </c>
    </row>
    <row r="23" spans="1:7" ht="72.95" customHeight="1"/>
  </sheetData>
  <mergeCells count="8">
    <mergeCell ref="A11:A12"/>
    <mergeCell ref="B11:D11"/>
    <mergeCell ref="E11:G11"/>
    <mergeCell ref="A9:I9"/>
    <mergeCell ref="A1:I1"/>
    <mergeCell ref="A3:I3"/>
    <mergeCell ref="A5:I5"/>
    <mergeCell ref="A6:I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A97E-84C0-45C6-91F6-0013E7A2DAFA}">
  <dimension ref="A1:I23"/>
  <sheetViews>
    <sheetView workbookViewId="0">
      <selection activeCell="C16" sqref="C1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25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130</v>
      </c>
      <c r="C14" s="4">
        <v>73</v>
      </c>
      <c r="D14" s="4">
        <v>57</v>
      </c>
      <c r="E14" s="4">
        <v>1495</v>
      </c>
      <c r="F14" s="4">
        <v>991</v>
      </c>
      <c r="G14" s="4">
        <v>504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1</v>
      </c>
      <c r="F15" s="5">
        <v>0</v>
      </c>
      <c r="G15" s="5">
        <v>1</v>
      </c>
    </row>
    <row r="16" spans="1:9" ht="16.5">
      <c r="A16" s="5" t="s">
        <v>13</v>
      </c>
      <c r="B16" s="5">
        <v>4</v>
      </c>
      <c r="C16" s="5">
        <v>1</v>
      </c>
      <c r="D16" s="5">
        <v>3</v>
      </c>
      <c r="E16" s="5">
        <v>61</v>
      </c>
      <c r="F16" s="5">
        <v>36</v>
      </c>
      <c r="G16" s="5">
        <v>25</v>
      </c>
    </row>
    <row r="17" spans="1:7" ht="16.5">
      <c r="A17" s="5" t="s">
        <v>14</v>
      </c>
      <c r="B17" s="5">
        <v>10</v>
      </c>
      <c r="C17" s="5">
        <v>5</v>
      </c>
      <c r="D17" s="5">
        <v>5</v>
      </c>
      <c r="E17" s="5">
        <v>108</v>
      </c>
      <c r="F17" s="5">
        <v>58</v>
      </c>
      <c r="G17" s="5">
        <v>50</v>
      </c>
    </row>
    <row r="18" spans="1:7" ht="16.5">
      <c r="A18" s="5" t="s">
        <v>15</v>
      </c>
      <c r="B18" s="5">
        <v>15</v>
      </c>
      <c r="C18" s="5">
        <v>12</v>
      </c>
      <c r="D18" s="5">
        <v>3</v>
      </c>
      <c r="E18" s="5">
        <v>78</v>
      </c>
      <c r="F18" s="5">
        <v>54</v>
      </c>
      <c r="G18" s="5">
        <v>24</v>
      </c>
    </row>
    <row r="19" spans="1:7" ht="16.5">
      <c r="A19" s="5" t="s">
        <v>16</v>
      </c>
      <c r="B19" s="5">
        <v>4</v>
      </c>
      <c r="C19" s="5">
        <v>2</v>
      </c>
      <c r="D19" s="5">
        <v>2</v>
      </c>
      <c r="E19" s="5">
        <v>58</v>
      </c>
      <c r="F19" s="5">
        <v>36</v>
      </c>
      <c r="G19" s="5">
        <v>22</v>
      </c>
    </row>
    <row r="20" spans="1:7" ht="16.5">
      <c r="A20" s="5" t="s">
        <v>17</v>
      </c>
      <c r="B20" s="5">
        <v>15</v>
      </c>
      <c r="C20" s="5">
        <v>10</v>
      </c>
      <c r="D20" s="5">
        <v>5</v>
      </c>
      <c r="E20" s="5">
        <v>218</v>
      </c>
      <c r="F20" s="5">
        <v>187</v>
      </c>
      <c r="G20" s="5">
        <v>31</v>
      </c>
    </row>
    <row r="21" spans="1:7" ht="16.5">
      <c r="A21" s="5" t="s">
        <v>18</v>
      </c>
      <c r="B21" s="5">
        <v>37</v>
      </c>
      <c r="C21" s="5">
        <v>16</v>
      </c>
      <c r="D21" s="5">
        <v>21</v>
      </c>
      <c r="E21" s="5">
        <v>572</v>
      </c>
      <c r="F21" s="5">
        <v>395</v>
      </c>
      <c r="G21" s="5">
        <v>177</v>
      </c>
    </row>
    <row r="22" spans="1:7" ht="16.5">
      <c r="A22" s="5" t="s">
        <v>19</v>
      </c>
      <c r="B22" s="5">
        <v>45</v>
      </c>
      <c r="C22" s="5">
        <v>27</v>
      </c>
      <c r="D22" s="5">
        <v>18</v>
      </c>
      <c r="E22" s="5">
        <v>399</v>
      </c>
      <c r="F22" s="5">
        <v>225</v>
      </c>
      <c r="G22" s="5">
        <v>174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03A2-94E2-44CC-89D7-9648E2FF8B69}">
  <dimension ref="A1:I23"/>
  <sheetViews>
    <sheetView workbookViewId="0">
      <selection activeCell="K14" sqref="K14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26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78</v>
      </c>
      <c r="C14" s="4">
        <v>32</v>
      </c>
      <c r="D14" s="4">
        <v>46</v>
      </c>
      <c r="E14" s="4">
        <v>1700</v>
      </c>
      <c r="F14" s="4">
        <v>1038</v>
      </c>
      <c r="G14" s="4">
        <v>662</v>
      </c>
    </row>
    <row r="15" spans="1:9" ht="16.5">
      <c r="A15" s="5" t="s">
        <v>12</v>
      </c>
      <c r="B15" s="5">
        <v>5</v>
      </c>
      <c r="C15" s="5">
        <v>1</v>
      </c>
      <c r="D15" s="5">
        <v>4</v>
      </c>
      <c r="E15" s="5">
        <v>14</v>
      </c>
      <c r="F15" s="5">
        <v>1</v>
      </c>
      <c r="G15" s="5">
        <v>13</v>
      </c>
    </row>
    <row r="16" spans="1:9" ht="16.5">
      <c r="A16" s="5" t="s">
        <v>13</v>
      </c>
      <c r="B16" s="5">
        <v>4</v>
      </c>
      <c r="C16" s="5">
        <v>3</v>
      </c>
      <c r="D16" s="5">
        <v>1</v>
      </c>
      <c r="E16" s="5">
        <v>79</v>
      </c>
      <c r="F16" s="5">
        <v>35</v>
      </c>
      <c r="G16" s="5">
        <v>44</v>
      </c>
    </row>
    <row r="17" spans="1:7" ht="16.5">
      <c r="A17" s="5" t="s">
        <v>14</v>
      </c>
      <c r="B17" s="5">
        <v>3</v>
      </c>
      <c r="C17" s="5">
        <v>2</v>
      </c>
      <c r="D17" s="5">
        <v>1</v>
      </c>
      <c r="E17" s="5">
        <v>64</v>
      </c>
      <c r="F17" s="5">
        <v>33</v>
      </c>
      <c r="G17" s="5">
        <v>31</v>
      </c>
    </row>
    <row r="18" spans="1:7" ht="16.5">
      <c r="A18" s="5" t="s">
        <v>15</v>
      </c>
      <c r="B18" s="5">
        <v>5</v>
      </c>
      <c r="C18" s="5">
        <v>2</v>
      </c>
      <c r="D18" s="5">
        <v>3</v>
      </c>
      <c r="E18" s="5">
        <v>69</v>
      </c>
      <c r="F18" s="5">
        <v>31</v>
      </c>
      <c r="G18" s="5">
        <v>38</v>
      </c>
    </row>
    <row r="19" spans="1:7" ht="16.5">
      <c r="A19" s="5" t="s">
        <v>16</v>
      </c>
      <c r="B19" s="5">
        <v>5</v>
      </c>
      <c r="C19" s="5">
        <v>3</v>
      </c>
      <c r="D19" s="5">
        <v>2</v>
      </c>
      <c r="E19" s="5">
        <v>72</v>
      </c>
      <c r="F19" s="5">
        <v>39</v>
      </c>
      <c r="G19" s="5">
        <v>33</v>
      </c>
    </row>
    <row r="20" spans="1:7" ht="16.5">
      <c r="A20" s="5" t="s">
        <v>17</v>
      </c>
      <c r="B20" s="5">
        <v>17</v>
      </c>
      <c r="C20" s="5">
        <v>11</v>
      </c>
      <c r="D20" s="5">
        <v>6</v>
      </c>
      <c r="E20" s="5">
        <v>231</v>
      </c>
      <c r="F20" s="5">
        <v>169</v>
      </c>
      <c r="G20" s="5">
        <v>62</v>
      </c>
    </row>
    <row r="21" spans="1:7" ht="16.5">
      <c r="A21" s="5" t="s">
        <v>18</v>
      </c>
      <c r="B21" s="5">
        <v>28</v>
      </c>
      <c r="C21" s="5">
        <v>8</v>
      </c>
      <c r="D21" s="5">
        <v>20</v>
      </c>
      <c r="E21" s="5">
        <v>706</v>
      </c>
      <c r="F21" s="5">
        <v>510</v>
      </c>
      <c r="G21" s="5">
        <v>196</v>
      </c>
    </row>
    <row r="22" spans="1:7" ht="16.5">
      <c r="A22" s="5" t="s">
        <v>19</v>
      </c>
      <c r="B22" s="5">
        <v>11</v>
      </c>
      <c r="C22" s="5">
        <v>2</v>
      </c>
      <c r="D22" s="5">
        <v>9</v>
      </c>
      <c r="E22" s="5">
        <v>465</v>
      </c>
      <c r="F22" s="5">
        <v>220</v>
      </c>
      <c r="G22" s="5">
        <v>245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1A96-7921-443E-9FBF-64EB26607D8C}">
  <dimension ref="A1:I23"/>
  <sheetViews>
    <sheetView workbookViewId="0">
      <selection activeCell="B4" sqref="B4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141</v>
      </c>
      <c r="C14" s="4">
        <v>44</v>
      </c>
      <c r="D14" s="4">
        <v>97</v>
      </c>
      <c r="E14" s="4">
        <v>2714</v>
      </c>
      <c r="F14" s="4">
        <v>1646</v>
      </c>
      <c r="G14" s="4">
        <v>1068</v>
      </c>
    </row>
    <row r="15" spans="1:9" ht="16.5">
      <c r="A15" s="5" t="s">
        <v>12</v>
      </c>
      <c r="B15" s="5">
        <v>3</v>
      </c>
      <c r="C15" s="5">
        <v>2</v>
      </c>
      <c r="D15" s="5">
        <v>1</v>
      </c>
      <c r="E15" s="5">
        <v>6</v>
      </c>
      <c r="F15" s="5">
        <v>5</v>
      </c>
      <c r="G15" s="5">
        <v>1</v>
      </c>
    </row>
    <row r="16" spans="1:9" ht="16.5">
      <c r="A16" s="5" t="s">
        <v>13</v>
      </c>
      <c r="B16" s="5">
        <v>6</v>
      </c>
      <c r="C16" s="5">
        <v>2</v>
      </c>
      <c r="D16" s="5">
        <v>4</v>
      </c>
      <c r="E16" s="5">
        <v>113</v>
      </c>
      <c r="F16" s="5">
        <v>44</v>
      </c>
      <c r="G16" s="5">
        <v>69</v>
      </c>
    </row>
    <row r="17" spans="1:7" ht="16.5">
      <c r="A17" s="5" t="s">
        <v>14</v>
      </c>
      <c r="B17" s="5">
        <v>0</v>
      </c>
      <c r="C17" s="5">
        <v>0</v>
      </c>
      <c r="D17" s="5">
        <v>0</v>
      </c>
      <c r="E17" s="5">
        <v>108</v>
      </c>
      <c r="F17" s="5">
        <v>55</v>
      </c>
      <c r="G17" s="5">
        <v>53</v>
      </c>
    </row>
    <row r="18" spans="1:7" ht="16.5">
      <c r="A18" s="5" t="s">
        <v>15</v>
      </c>
      <c r="B18" s="5">
        <v>6</v>
      </c>
      <c r="C18" s="5">
        <v>6</v>
      </c>
      <c r="D18" s="5">
        <v>0</v>
      </c>
      <c r="E18" s="5">
        <v>153</v>
      </c>
      <c r="F18" s="5">
        <v>92</v>
      </c>
      <c r="G18" s="5">
        <v>61</v>
      </c>
    </row>
    <row r="19" spans="1:7" ht="16.5">
      <c r="A19" s="5" t="s">
        <v>16</v>
      </c>
      <c r="B19" s="5">
        <v>6</v>
      </c>
      <c r="C19" s="5">
        <v>3</v>
      </c>
      <c r="D19" s="5">
        <v>3</v>
      </c>
      <c r="E19" s="5">
        <v>175</v>
      </c>
      <c r="F19" s="5">
        <v>123</v>
      </c>
      <c r="G19" s="5">
        <v>52</v>
      </c>
    </row>
    <row r="20" spans="1:7" ht="16.5">
      <c r="A20" s="5" t="s">
        <v>17</v>
      </c>
      <c r="B20" s="5">
        <v>35</v>
      </c>
      <c r="C20" s="5">
        <v>3</v>
      </c>
      <c r="D20" s="5">
        <v>32</v>
      </c>
      <c r="E20" s="5">
        <v>523</v>
      </c>
      <c r="F20" s="5">
        <v>358</v>
      </c>
      <c r="G20" s="5">
        <v>165</v>
      </c>
    </row>
    <row r="21" spans="1:7" ht="16.5">
      <c r="A21" s="5" t="s">
        <v>18</v>
      </c>
      <c r="B21" s="5">
        <v>66</v>
      </c>
      <c r="C21" s="5">
        <v>20</v>
      </c>
      <c r="D21" s="5">
        <v>46</v>
      </c>
      <c r="E21" s="5">
        <v>1167</v>
      </c>
      <c r="F21" s="5">
        <v>706</v>
      </c>
      <c r="G21" s="5">
        <v>461</v>
      </c>
    </row>
    <row r="22" spans="1:7" ht="16.5">
      <c r="A22" s="5" t="s">
        <v>19</v>
      </c>
      <c r="B22" s="5">
        <v>19</v>
      </c>
      <c r="C22" s="5">
        <v>8</v>
      </c>
      <c r="D22" s="5">
        <v>11</v>
      </c>
      <c r="E22" s="5">
        <v>469</v>
      </c>
      <c r="F22" s="5">
        <v>263</v>
      </c>
      <c r="G22" s="5">
        <v>206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9CF8-0F05-4DE0-A923-717235534CB8}">
  <dimension ref="A1:I23"/>
  <sheetViews>
    <sheetView workbookViewId="0">
      <selection activeCell="B11" sqref="B11:D1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349</v>
      </c>
      <c r="C14" s="4">
        <v>149</v>
      </c>
      <c r="D14" s="4">
        <v>200</v>
      </c>
      <c r="E14" s="4">
        <v>5909</v>
      </c>
      <c r="F14" s="4">
        <v>3675</v>
      </c>
      <c r="G14" s="4">
        <v>2234</v>
      </c>
    </row>
    <row r="15" spans="1:9" ht="16.5">
      <c r="A15" s="5" t="s">
        <v>12</v>
      </c>
      <c r="B15" s="5">
        <v>8</v>
      </c>
      <c r="C15" s="5">
        <v>3</v>
      </c>
      <c r="D15" s="5">
        <v>5</v>
      </c>
      <c r="E15" s="5">
        <v>21</v>
      </c>
      <c r="F15" s="5">
        <v>6</v>
      </c>
      <c r="G15" s="5">
        <v>15</v>
      </c>
    </row>
    <row r="16" spans="1:9" ht="16.5">
      <c r="A16" s="5" t="s">
        <v>13</v>
      </c>
      <c r="B16" s="5">
        <v>14</v>
      </c>
      <c r="C16" s="5">
        <v>6</v>
      </c>
      <c r="D16" s="5">
        <v>8</v>
      </c>
      <c r="E16" s="5">
        <v>253</v>
      </c>
      <c r="F16" s="5">
        <v>115</v>
      </c>
      <c r="G16" s="5">
        <v>138</v>
      </c>
    </row>
    <row r="17" spans="1:7" ht="16.5">
      <c r="A17" s="5" t="s">
        <v>14</v>
      </c>
      <c r="B17" s="5">
        <v>13</v>
      </c>
      <c r="C17" s="5">
        <v>7</v>
      </c>
      <c r="D17" s="5">
        <v>6</v>
      </c>
      <c r="E17" s="5">
        <v>280</v>
      </c>
      <c r="F17" s="5">
        <v>146</v>
      </c>
      <c r="G17" s="5">
        <v>134</v>
      </c>
    </row>
    <row r="18" spans="1:7" ht="16.5">
      <c r="A18" s="5" t="s">
        <v>15</v>
      </c>
      <c r="B18" s="5">
        <v>26</v>
      </c>
      <c r="C18" s="5">
        <v>20</v>
      </c>
      <c r="D18" s="5">
        <v>6</v>
      </c>
      <c r="E18" s="5">
        <v>300</v>
      </c>
      <c r="F18" s="5">
        <v>177</v>
      </c>
      <c r="G18" s="5">
        <v>123</v>
      </c>
    </row>
    <row r="19" spans="1:7" ht="16.5">
      <c r="A19" s="5" t="s">
        <v>16</v>
      </c>
      <c r="B19" s="5">
        <v>15</v>
      </c>
      <c r="C19" s="5">
        <v>8</v>
      </c>
      <c r="D19" s="5">
        <v>7</v>
      </c>
      <c r="E19" s="5">
        <v>305</v>
      </c>
      <c r="F19" s="5">
        <v>198</v>
      </c>
      <c r="G19" s="5">
        <v>107</v>
      </c>
    </row>
    <row r="20" spans="1:7" ht="16.5">
      <c r="A20" s="5" t="s">
        <v>17</v>
      </c>
      <c r="B20" s="5">
        <v>67</v>
      </c>
      <c r="C20" s="5">
        <v>24</v>
      </c>
      <c r="D20" s="5">
        <v>43</v>
      </c>
      <c r="E20" s="5">
        <v>972</v>
      </c>
      <c r="F20" s="5">
        <v>714</v>
      </c>
      <c r="G20" s="5">
        <v>258</v>
      </c>
    </row>
    <row r="21" spans="1:7" ht="16.5">
      <c r="A21" s="5" t="s">
        <v>18</v>
      </c>
      <c r="B21" s="5">
        <v>131</v>
      </c>
      <c r="C21" s="5">
        <v>44</v>
      </c>
      <c r="D21" s="5">
        <v>87</v>
      </c>
      <c r="E21" s="5">
        <v>2445</v>
      </c>
      <c r="F21" s="5">
        <v>1611</v>
      </c>
      <c r="G21" s="5">
        <v>834</v>
      </c>
    </row>
    <row r="22" spans="1:7" ht="16.5">
      <c r="A22" s="5" t="s">
        <v>19</v>
      </c>
      <c r="B22" s="5">
        <v>75</v>
      </c>
      <c r="C22" s="5">
        <v>37</v>
      </c>
      <c r="D22" s="5">
        <v>38</v>
      </c>
      <c r="E22" s="5">
        <v>1333</v>
      </c>
      <c r="F22" s="5">
        <v>708</v>
      </c>
      <c r="G22" s="5">
        <v>625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7F7E-E080-437F-AF3F-647CE1364F70}">
  <dimension ref="A1:I23"/>
  <sheetViews>
    <sheetView workbookViewId="0">
      <selection activeCell="J14" sqref="J14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132</v>
      </c>
      <c r="C14" s="4">
        <v>73</v>
      </c>
      <c r="D14" s="4">
        <v>59</v>
      </c>
      <c r="E14" s="4">
        <v>1997</v>
      </c>
      <c r="F14" s="4">
        <v>1308</v>
      </c>
      <c r="G14" s="4">
        <v>689</v>
      </c>
    </row>
    <row r="15" spans="1:9" ht="16.5">
      <c r="A15" s="5" t="s">
        <v>12</v>
      </c>
      <c r="B15" s="5">
        <v>2</v>
      </c>
      <c r="C15" s="5">
        <v>0</v>
      </c>
      <c r="D15" s="5">
        <v>2</v>
      </c>
      <c r="E15" s="5">
        <v>6</v>
      </c>
      <c r="F15" s="5">
        <v>2</v>
      </c>
      <c r="G15" s="5">
        <v>4</v>
      </c>
    </row>
    <row r="16" spans="1:9" ht="16.5">
      <c r="A16" s="5" t="s">
        <v>13</v>
      </c>
      <c r="B16" s="5">
        <v>4</v>
      </c>
      <c r="C16" s="5">
        <v>2</v>
      </c>
      <c r="D16" s="5">
        <v>2</v>
      </c>
      <c r="E16" s="5">
        <v>110</v>
      </c>
      <c r="F16" s="5">
        <v>57</v>
      </c>
      <c r="G16" s="5">
        <v>53</v>
      </c>
    </row>
    <row r="17" spans="1:7" ht="16.5">
      <c r="A17" s="5" t="s">
        <v>14</v>
      </c>
      <c r="B17" s="5">
        <v>5</v>
      </c>
      <c r="C17" s="5">
        <v>2</v>
      </c>
      <c r="D17" s="5">
        <v>3</v>
      </c>
      <c r="E17" s="5">
        <v>159</v>
      </c>
      <c r="F17" s="5">
        <v>84</v>
      </c>
      <c r="G17" s="5">
        <v>75</v>
      </c>
    </row>
    <row r="18" spans="1:7" ht="16.5">
      <c r="A18" s="5" t="s">
        <v>15</v>
      </c>
      <c r="B18" s="5">
        <v>10</v>
      </c>
      <c r="C18" s="5">
        <v>6</v>
      </c>
      <c r="D18" s="5">
        <v>4</v>
      </c>
      <c r="E18" s="5">
        <v>93</v>
      </c>
      <c r="F18" s="5">
        <v>47</v>
      </c>
      <c r="G18" s="5">
        <v>46</v>
      </c>
    </row>
    <row r="19" spans="1:7" ht="16.5">
      <c r="A19" s="5" t="s">
        <v>16</v>
      </c>
      <c r="B19" s="5">
        <v>3</v>
      </c>
      <c r="C19" s="5">
        <v>3</v>
      </c>
      <c r="D19" s="5">
        <v>0</v>
      </c>
      <c r="E19" s="5">
        <v>65</v>
      </c>
      <c r="F19" s="5">
        <v>41</v>
      </c>
      <c r="G19" s="5">
        <v>24</v>
      </c>
    </row>
    <row r="20" spans="1:7" ht="16.5">
      <c r="A20" s="5" t="s">
        <v>17</v>
      </c>
      <c r="B20" s="5">
        <v>29</v>
      </c>
      <c r="C20" s="5">
        <v>23</v>
      </c>
      <c r="D20" s="5">
        <v>6</v>
      </c>
      <c r="E20" s="5">
        <v>294</v>
      </c>
      <c r="F20" s="5">
        <v>250</v>
      </c>
      <c r="G20" s="5">
        <v>44</v>
      </c>
    </row>
    <row r="21" spans="1:7" ht="16.5">
      <c r="A21" s="5" t="s">
        <v>18</v>
      </c>
      <c r="B21" s="5">
        <v>49</v>
      </c>
      <c r="C21" s="5">
        <v>24</v>
      </c>
      <c r="D21" s="5">
        <v>25</v>
      </c>
      <c r="E21" s="5">
        <v>794</v>
      </c>
      <c r="F21" s="5">
        <v>557</v>
      </c>
      <c r="G21" s="5">
        <v>237</v>
      </c>
    </row>
    <row r="22" spans="1:7" ht="16.5">
      <c r="A22" s="5" t="s">
        <v>19</v>
      </c>
      <c r="B22" s="5">
        <v>30</v>
      </c>
      <c r="C22" s="5">
        <v>13</v>
      </c>
      <c r="D22" s="5">
        <v>17</v>
      </c>
      <c r="E22" s="5">
        <v>476</v>
      </c>
      <c r="F22" s="5">
        <v>270</v>
      </c>
      <c r="G22" s="5">
        <v>206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6084-F104-4C89-A6F4-78DBE658DDE8}">
  <dimension ref="A1:I23"/>
  <sheetViews>
    <sheetView workbookViewId="0">
      <selection activeCell="F17" sqref="F17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30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137</v>
      </c>
      <c r="C14" s="4">
        <v>77</v>
      </c>
      <c r="D14" s="4">
        <v>60</v>
      </c>
      <c r="E14" s="4">
        <v>1886</v>
      </c>
      <c r="F14" s="4">
        <v>1123</v>
      </c>
      <c r="G14" s="4">
        <v>763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2</v>
      </c>
      <c r="F15" s="5">
        <v>1</v>
      </c>
      <c r="G15" s="5">
        <v>1</v>
      </c>
    </row>
    <row r="16" spans="1:9" ht="16.5">
      <c r="A16" s="5" t="s">
        <v>13</v>
      </c>
      <c r="B16" s="5">
        <v>4</v>
      </c>
      <c r="C16" s="5">
        <v>2</v>
      </c>
      <c r="D16" s="5">
        <v>2</v>
      </c>
      <c r="E16" s="5">
        <v>102</v>
      </c>
      <c r="F16" s="5">
        <v>42</v>
      </c>
      <c r="G16" s="5">
        <v>60</v>
      </c>
    </row>
    <row r="17" spans="1:7" ht="16.5">
      <c r="A17" s="5" t="s">
        <v>14</v>
      </c>
      <c r="B17" s="5">
        <v>9</v>
      </c>
      <c r="C17" s="5">
        <v>4</v>
      </c>
      <c r="D17" s="5">
        <v>5</v>
      </c>
      <c r="E17" s="5">
        <v>224</v>
      </c>
      <c r="F17" s="5">
        <v>116</v>
      </c>
      <c r="G17" s="5">
        <v>108</v>
      </c>
    </row>
    <row r="18" spans="1:7" ht="16.5">
      <c r="A18" s="5" t="s">
        <v>15</v>
      </c>
      <c r="B18" s="5">
        <v>10</v>
      </c>
      <c r="C18" s="5">
        <v>7</v>
      </c>
      <c r="D18" s="5">
        <v>3</v>
      </c>
      <c r="E18" s="5">
        <v>143</v>
      </c>
      <c r="F18" s="5">
        <v>70</v>
      </c>
      <c r="G18" s="5">
        <v>73</v>
      </c>
    </row>
    <row r="19" spans="1:7" ht="16.5">
      <c r="A19" s="5" t="s">
        <v>16</v>
      </c>
      <c r="B19" s="5">
        <v>17</v>
      </c>
      <c r="C19" s="5">
        <v>14</v>
      </c>
      <c r="D19" s="5">
        <v>3</v>
      </c>
      <c r="E19" s="5">
        <v>92</v>
      </c>
      <c r="F19" s="5">
        <v>58</v>
      </c>
      <c r="G19" s="5">
        <v>34</v>
      </c>
    </row>
    <row r="20" spans="1:7" ht="16.5">
      <c r="A20" s="5" t="s">
        <v>17</v>
      </c>
      <c r="B20" s="5">
        <v>21</v>
      </c>
      <c r="C20" s="5">
        <v>8</v>
      </c>
      <c r="D20" s="5">
        <v>13</v>
      </c>
      <c r="E20" s="5">
        <v>203</v>
      </c>
      <c r="F20" s="5">
        <v>148</v>
      </c>
      <c r="G20" s="5">
        <v>55</v>
      </c>
    </row>
    <row r="21" spans="1:7" ht="16.5">
      <c r="A21" s="5" t="s">
        <v>18</v>
      </c>
      <c r="B21" s="5">
        <v>48</v>
      </c>
      <c r="C21" s="5">
        <v>27</v>
      </c>
      <c r="D21" s="5">
        <v>21</v>
      </c>
      <c r="E21" s="5">
        <v>709</v>
      </c>
      <c r="F21" s="5">
        <v>468</v>
      </c>
      <c r="G21" s="5">
        <v>241</v>
      </c>
    </row>
    <row r="22" spans="1:7" ht="16.5">
      <c r="A22" s="5" t="s">
        <v>19</v>
      </c>
      <c r="B22" s="5">
        <v>28</v>
      </c>
      <c r="C22" s="5">
        <v>15</v>
      </c>
      <c r="D22" s="5">
        <v>13</v>
      </c>
      <c r="E22" s="5">
        <v>411</v>
      </c>
      <c r="F22" s="5">
        <v>220</v>
      </c>
      <c r="G22" s="5">
        <v>191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6F21-2AB0-43C3-B9B1-48F107731414}">
  <dimension ref="A1:I22"/>
  <sheetViews>
    <sheetView zoomScaleNormal="100" workbookViewId="0">
      <selection sqref="A1:XFD1048576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31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9" spans="1:9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275</v>
      </c>
      <c r="C14" s="4">
        <v>149</v>
      </c>
      <c r="D14" s="4">
        <v>126</v>
      </c>
      <c r="E14" s="4">
        <v>2116</v>
      </c>
      <c r="F14" s="4">
        <v>1363</v>
      </c>
      <c r="G14" s="4">
        <v>753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2</v>
      </c>
      <c r="F15" s="5">
        <v>2</v>
      </c>
      <c r="G15" s="5">
        <v>0</v>
      </c>
    </row>
    <row r="16" spans="1:9" ht="16.5">
      <c r="A16" s="5" t="s">
        <v>13</v>
      </c>
      <c r="B16" s="5">
        <v>9</v>
      </c>
      <c r="C16" s="5">
        <v>7</v>
      </c>
      <c r="D16" s="5">
        <v>2</v>
      </c>
      <c r="E16" s="5">
        <v>130</v>
      </c>
      <c r="F16" s="5">
        <v>68</v>
      </c>
      <c r="G16" s="5">
        <v>62</v>
      </c>
    </row>
    <row r="17" spans="1:7" ht="16.5">
      <c r="A17" s="5" t="s">
        <v>14</v>
      </c>
      <c r="B17" s="5">
        <v>9</v>
      </c>
      <c r="C17" s="5">
        <v>4</v>
      </c>
      <c r="D17" s="5">
        <v>5</v>
      </c>
      <c r="E17" s="5">
        <v>195</v>
      </c>
      <c r="F17" s="5">
        <v>101</v>
      </c>
      <c r="G17" s="5">
        <v>94</v>
      </c>
    </row>
    <row r="18" spans="1:7" ht="16.5">
      <c r="A18" s="5" t="s">
        <v>15</v>
      </c>
      <c r="B18" s="5">
        <v>20</v>
      </c>
      <c r="C18" s="5">
        <v>11</v>
      </c>
      <c r="D18" s="5">
        <v>9</v>
      </c>
      <c r="E18" s="5">
        <v>171</v>
      </c>
      <c r="F18" s="5">
        <v>86</v>
      </c>
      <c r="G18" s="5">
        <v>85</v>
      </c>
    </row>
    <row r="19" spans="1:7" ht="16.5">
      <c r="A19" s="5" t="s">
        <v>16</v>
      </c>
      <c r="B19" s="5">
        <v>28</v>
      </c>
      <c r="C19" s="5">
        <v>11</v>
      </c>
      <c r="D19" s="5">
        <v>17</v>
      </c>
      <c r="E19" s="5">
        <v>146</v>
      </c>
      <c r="F19" s="5">
        <v>74</v>
      </c>
      <c r="G19" s="5">
        <v>72</v>
      </c>
    </row>
    <row r="20" spans="1:7" ht="16.5">
      <c r="A20" s="5" t="s">
        <v>17</v>
      </c>
      <c r="B20" s="5">
        <v>25</v>
      </c>
      <c r="C20" s="5">
        <v>10</v>
      </c>
      <c r="D20" s="5">
        <v>15</v>
      </c>
      <c r="E20" s="5">
        <v>260</v>
      </c>
      <c r="F20" s="5">
        <v>215</v>
      </c>
      <c r="G20" s="5">
        <v>45</v>
      </c>
    </row>
    <row r="21" spans="1:7" ht="16.5">
      <c r="A21" s="5" t="s">
        <v>18</v>
      </c>
      <c r="B21" s="5">
        <v>106</v>
      </c>
      <c r="C21" s="5">
        <v>61</v>
      </c>
      <c r="D21" s="5">
        <v>45</v>
      </c>
      <c r="E21" s="5">
        <v>694</v>
      </c>
      <c r="F21" s="5">
        <v>516</v>
      </c>
      <c r="G21" s="5">
        <v>178</v>
      </c>
    </row>
    <row r="22" spans="1:7" ht="16.5">
      <c r="A22" s="5" t="s">
        <v>19</v>
      </c>
      <c r="B22" s="5">
        <v>78</v>
      </c>
      <c r="C22" s="5">
        <v>45</v>
      </c>
      <c r="D22" s="5">
        <v>33</v>
      </c>
      <c r="E22" s="5">
        <v>518</v>
      </c>
      <c r="F22" s="5">
        <v>301</v>
      </c>
      <c r="G22" s="5">
        <v>217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E274-0722-406B-B42F-71D859D77207}">
  <dimension ref="A1:I22"/>
  <sheetViews>
    <sheetView topLeftCell="A3" workbookViewId="0">
      <selection activeCell="G20" sqref="G20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31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9" spans="1:9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+'OCT '!B14+'NOV '!B14+DIC!B14</f>
        <v>544</v>
      </c>
      <c r="C14" s="4">
        <f>+'OCT '!C14+'NOV '!C14+DIC!C14</f>
        <v>299</v>
      </c>
      <c r="D14" s="4">
        <f>+'OCT '!D14+'NOV '!D14+DIC!D14</f>
        <v>245</v>
      </c>
      <c r="E14" s="4">
        <f>+'OCT '!E14+'NOV '!E14+DIC!E14</f>
        <v>5999</v>
      </c>
      <c r="F14" s="4">
        <f>+'OCT '!F14+'NOV '!F14+DIC!F14</f>
        <v>3794</v>
      </c>
      <c r="G14" s="4">
        <f>+'OCT '!G14+'NOV '!G14+DIC!G14</f>
        <v>2205</v>
      </c>
    </row>
    <row r="15" spans="1:9" ht="16.5">
      <c r="A15" s="5" t="s">
        <v>12</v>
      </c>
      <c r="B15" s="5">
        <f>+'OCT '!B15+'NOV '!B15+DIC!B15</f>
        <v>2</v>
      </c>
      <c r="C15" s="5">
        <f>+'OCT '!C15+'NOV '!C15+DIC!C15</f>
        <v>0</v>
      </c>
      <c r="D15" s="5">
        <f>+'OCT '!D15+'NOV '!D15+DIC!D15</f>
        <v>2</v>
      </c>
      <c r="E15" s="5">
        <f>+'OCT '!E15+'NOV '!E15+DIC!E15</f>
        <v>10</v>
      </c>
      <c r="F15" s="5">
        <f>+'OCT '!F15+'NOV '!F15+DIC!F15</f>
        <v>5</v>
      </c>
      <c r="G15" s="5">
        <f>+'OCT '!G15+'NOV '!G15+DIC!G15</f>
        <v>5</v>
      </c>
    </row>
    <row r="16" spans="1:9" ht="16.5">
      <c r="A16" s="5" t="s">
        <v>13</v>
      </c>
      <c r="B16" s="5">
        <f>+'OCT '!B16+'NOV '!B16+DIC!B16</f>
        <v>17</v>
      </c>
      <c r="C16" s="5">
        <f>+'OCT '!C16+'NOV '!C16+DIC!C16</f>
        <v>11</v>
      </c>
      <c r="D16" s="5">
        <f>+'OCT '!D16+'NOV '!D16+DIC!D16</f>
        <v>6</v>
      </c>
      <c r="E16" s="5">
        <f>+'OCT '!E16+'NOV '!E16+DIC!E16</f>
        <v>342</v>
      </c>
      <c r="F16" s="5">
        <f>+'OCT '!F16+'NOV '!F16+DIC!F16</f>
        <v>167</v>
      </c>
      <c r="G16" s="5">
        <f>+'OCT '!G16+'NOV '!G16+DIC!G16</f>
        <v>175</v>
      </c>
    </row>
    <row r="17" spans="1:7" ht="16.5">
      <c r="A17" s="5" t="s">
        <v>14</v>
      </c>
      <c r="B17" s="5">
        <f>+'OCT '!B17+'NOV '!B17+DIC!B17</f>
        <v>23</v>
      </c>
      <c r="C17" s="5">
        <f>+'OCT '!C17+'NOV '!C17+DIC!C17</f>
        <v>10</v>
      </c>
      <c r="D17" s="5">
        <f>+'OCT '!D17+'NOV '!D17+DIC!D17</f>
        <v>13</v>
      </c>
      <c r="E17" s="5">
        <f>+'OCT '!E17+'NOV '!E17+DIC!E17</f>
        <v>578</v>
      </c>
      <c r="F17" s="5">
        <f>+'OCT '!F17+'NOV '!F17+DIC!F17</f>
        <v>301</v>
      </c>
      <c r="G17" s="5">
        <f>+'OCT '!G17+'NOV '!G17+DIC!G17</f>
        <v>277</v>
      </c>
    </row>
    <row r="18" spans="1:7" ht="16.5">
      <c r="A18" s="5" t="s">
        <v>15</v>
      </c>
      <c r="B18" s="5">
        <f>+'OCT '!B18+'NOV '!B18+DIC!B18</f>
        <v>40</v>
      </c>
      <c r="C18" s="5">
        <f>+'OCT '!C18+'NOV '!C18+DIC!C18</f>
        <v>24</v>
      </c>
      <c r="D18" s="5">
        <f>+'OCT '!D18+'NOV '!D18+DIC!D18</f>
        <v>16</v>
      </c>
      <c r="E18" s="5">
        <f>+'OCT '!E18+'NOV '!E18+DIC!E18</f>
        <v>407</v>
      </c>
      <c r="F18" s="5">
        <f>+'OCT '!F18+'NOV '!F18+DIC!F18</f>
        <v>203</v>
      </c>
      <c r="G18" s="5">
        <f>+'OCT '!G18+'NOV '!G18+DIC!G18</f>
        <v>204</v>
      </c>
    </row>
    <row r="19" spans="1:7" ht="16.5">
      <c r="A19" s="5" t="s">
        <v>16</v>
      </c>
      <c r="B19" s="5">
        <f>+'OCT '!B19+'NOV '!B19+DIC!B19</f>
        <v>48</v>
      </c>
      <c r="C19" s="5">
        <f>+'OCT '!C19+'NOV '!C19+DIC!C19</f>
        <v>28</v>
      </c>
      <c r="D19" s="5">
        <f>+'OCT '!D19+'NOV '!D19+DIC!D19</f>
        <v>20</v>
      </c>
      <c r="E19" s="5">
        <f>+'OCT '!E19+'NOV '!E19+DIC!E19</f>
        <v>303</v>
      </c>
      <c r="F19" s="5">
        <f>+'OCT '!F19+'NOV '!F19+DIC!F19</f>
        <v>173</v>
      </c>
      <c r="G19" s="5">
        <f>+'OCT '!G19+'NOV '!G19+DIC!G19</f>
        <v>130</v>
      </c>
    </row>
    <row r="20" spans="1:7" ht="16.5">
      <c r="A20" s="5" t="s">
        <v>17</v>
      </c>
      <c r="B20" s="5">
        <f>+'OCT '!B20+'NOV '!B20+DIC!B20</f>
        <v>75</v>
      </c>
      <c r="C20" s="5">
        <f>+'OCT '!C20+'NOV '!C20+DIC!C20</f>
        <v>41</v>
      </c>
      <c r="D20" s="5">
        <f>+'OCT '!D20+'NOV '!D20+DIC!D20</f>
        <v>34</v>
      </c>
      <c r="E20" s="5">
        <f>+'OCT '!E20+'NOV '!E20+DIC!E20</f>
        <v>757</v>
      </c>
      <c r="F20" s="5">
        <f>+'OCT '!F20+'NOV '!F20+DIC!F20</f>
        <v>613</v>
      </c>
      <c r="G20" s="5">
        <f>+'OCT '!G20+'NOV '!G20+DIC!G20</f>
        <v>144</v>
      </c>
    </row>
    <row r="21" spans="1:7" ht="16.5">
      <c r="A21" s="5" t="s">
        <v>18</v>
      </c>
      <c r="B21" s="5">
        <f>+'OCT '!B21+'NOV '!B21+DIC!B21</f>
        <v>203</v>
      </c>
      <c r="C21" s="5">
        <f>+'OCT '!C21+'NOV '!C21+DIC!C21</f>
        <v>112</v>
      </c>
      <c r="D21" s="5">
        <f>+'OCT '!D21+'NOV '!D21+DIC!D21</f>
        <v>91</v>
      </c>
      <c r="E21" s="5">
        <f>+'OCT '!E21+'NOV '!E21+DIC!E21</f>
        <v>2197</v>
      </c>
      <c r="F21" s="5">
        <f>+'OCT '!F21+'NOV '!F21+DIC!F21</f>
        <v>1541</v>
      </c>
      <c r="G21" s="5">
        <f>+'OCT '!G21+'NOV '!G21+DIC!G21</f>
        <v>656</v>
      </c>
    </row>
    <row r="22" spans="1:7" ht="16.5">
      <c r="A22" s="5" t="s">
        <v>19</v>
      </c>
      <c r="B22" s="5">
        <f>+'OCT '!B22+'NOV '!B22+DIC!B22</f>
        <v>136</v>
      </c>
      <c r="C22" s="5">
        <f>+'OCT '!C22+'NOV '!C22+DIC!C22</f>
        <v>73</v>
      </c>
      <c r="D22" s="5">
        <f>+'OCT '!D22+'NOV '!D22+DIC!D22</f>
        <v>63</v>
      </c>
      <c r="E22" s="5">
        <f>+'OCT '!E22+'NOV '!E22+DIC!E22</f>
        <v>1405</v>
      </c>
      <c r="F22" s="5">
        <f>+'OCT '!F22+'NOV '!F22+DIC!F22</f>
        <v>791</v>
      </c>
      <c r="G22" s="5">
        <f>+'OCT '!G22+'NOV '!G22+DIC!G22</f>
        <v>614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7E3-D3F8-48C3-9A8F-E85D73212033}">
  <dimension ref="A1:I22"/>
  <sheetViews>
    <sheetView topLeftCell="A3" workbookViewId="0">
      <selection activeCell="G20" sqref="G20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31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9" spans="1:9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+'III TRIM'!B14+'IV TRIM'!B14</f>
        <v>893</v>
      </c>
      <c r="C14" s="4">
        <f>+'III TRIM'!C14+'IV TRIM'!C14</f>
        <v>448</v>
      </c>
      <c r="D14" s="4">
        <f>+'III TRIM'!D14+'IV TRIM'!D14</f>
        <v>445</v>
      </c>
      <c r="E14" s="4">
        <f>+'III TRIM'!E14+'IV TRIM'!E14</f>
        <v>11908</v>
      </c>
      <c r="F14" s="4">
        <f>+'III TRIM'!F14+'IV TRIM'!F14</f>
        <v>7469</v>
      </c>
      <c r="G14" s="4">
        <f>+'III TRIM'!G14+'IV TRIM'!G14</f>
        <v>4439</v>
      </c>
    </row>
    <row r="15" spans="1:9" ht="16.5">
      <c r="A15" s="5" t="s">
        <v>12</v>
      </c>
      <c r="B15" s="5">
        <f>+'III TRIM'!B15+'IV TRIM'!B15</f>
        <v>10</v>
      </c>
      <c r="C15" s="5">
        <f>+'III TRIM'!C15+'IV TRIM'!C15</f>
        <v>3</v>
      </c>
      <c r="D15" s="5">
        <f>+'III TRIM'!D15+'IV TRIM'!D15</f>
        <v>7</v>
      </c>
      <c r="E15" s="5">
        <f>+'III TRIM'!E15+'IV TRIM'!E15</f>
        <v>31</v>
      </c>
      <c r="F15" s="5">
        <f>+'III TRIM'!F15+'IV TRIM'!F15</f>
        <v>11</v>
      </c>
      <c r="G15" s="5">
        <f>+'III TRIM'!G15+'IV TRIM'!G15</f>
        <v>20</v>
      </c>
    </row>
    <row r="16" spans="1:9" ht="16.5">
      <c r="A16" s="5" t="s">
        <v>13</v>
      </c>
      <c r="B16" s="5">
        <f>+'III TRIM'!B16+'IV TRIM'!B16</f>
        <v>31</v>
      </c>
      <c r="C16" s="5">
        <f>+'III TRIM'!C16+'IV TRIM'!C16</f>
        <v>17</v>
      </c>
      <c r="D16" s="5">
        <f>+'III TRIM'!D16+'IV TRIM'!D16</f>
        <v>14</v>
      </c>
      <c r="E16" s="5">
        <f>+'III TRIM'!E16+'IV TRIM'!E16</f>
        <v>595</v>
      </c>
      <c r="F16" s="5">
        <f>+'III TRIM'!F16+'IV TRIM'!F16</f>
        <v>282</v>
      </c>
      <c r="G16" s="5">
        <f>+'III TRIM'!G16+'IV TRIM'!G16</f>
        <v>313</v>
      </c>
    </row>
    <row r="17" spans="1:7" ht="16.5">
      <c r="A17" s="5" t="s">
        <v>14</v>
      </c>
      <c r="B17" s="5">
        <f>+'III TRIM'!B17+'IV TRIM'!B17</f>
        <v>36</v>
      </c>
      <c r="C17" s="5">
        <f>+'III TRIM'!C17+'IV TRIM'!C17</f>
        <v>17</v>
      </c>
      <c r="D17" s="5">
        <f>+'III TRIM'!D17+'IV TRIM'!D17</f>
        <v>19</v>
      </c>
      <c r="E17" s="5">
        <f>+'III TRIM'!E17+'IV TRIM'!E17</f>
        <v>858</v>
      </c>
      <c r="F17" s="5">
        <f>+'III TRIM'!F17+'IV TRIM'!F17</f>
        <v>447</v>
      </c>
      <c r="G17" s="5">
        <f>+'III TRIM'!G17+'IV TRIM'!G17</f>
        <v>411</v>
      </c>
    </row>
    <row r="18" spans="1:7" ht="16.5">
      <c r="A18" s="5" t="s">
        <v>15</v>
      </c>
      <c r="B18" s="5">
        <f>+'III TRIM'!B18+'IV TRIM'!B18</f>
        <v>66</v>
      </c>
      <c r="C18" s="5">
        <f>+'III TRIM'!C18+'IV TRIM'!C18</f>
        <v>44</v>
      </c>
      <c r="D18" s="5">
        <f>+'III TRIM'!D18+'IV TRIM'!D18</f>
        <v>22</v>
      </c>
      <c r="E18" s="5">
        <f>+'III TRIM'!E18+'IV TRIM'!E18</f>
        <v>707</v>
      </c>
      <c r="F18" s="5">
        <f>+'III TRIM'!F18+'IV TRIM'!F18</f>
        <v>380</v>
      </c>
      <c r="G18" s="5">
        <f>+'III TRIM'!G18+'IV TRIM'!G18</f>
        <v>327</v>
      </c>
    </row>
    <row r="19" spans="1:7" ht="16.5">
      <c r="A19" s="5" t="s">
        <v>16</v>
      </c>
      <c r="B19" s="5">
        <f>+'III TRIM'!B19+'IV TRIM'!B19</f>
        <v>63</v>
      </c>
      <c r="C19" s="5">
        <f>+'III TRIM'!C19+'IV TRIM'!C19</f>
        <v>36</v>
      </c>
      <c r="D19" s="5">
        <f>+'III TRIM'!D19+'IV TRIM'!D19</f>
        <v>27</v>
      </c>
      <c r="E19" s="5">
        <f>+'III TRIM'!E19+'IV TRIM'!E19</f>
        <v>608</v>
      </c>
      <c r="F19" s="5">
        <f>+'III TRIM'!F19+'IV TRIM'!F19</f>
        <v>371</v>
      </c>
      <c r="G19" s="5">
        <f>+'III TRIM'!G19+'IV TRIM'!G19</f>
        <v>237</v>
      </c>
    </row>
    <row r="20" spans="1:7" ht="16.5">
      <c r="A20" s="5" t="s">
        <v>17</v>
      </c>
      <c r="B20" s="5">
        <f>+'III TRIM'!B20+'IV TRIM'!B20</f>
        <v>142</v>
      </c>
      <c r="C20" s="5">
        <f>+'III TRIM'!C20+'IV TRIM'!C20</f>
        <v>65</v>
      </c>
      <c r="D20" s="5">
        <f>+'III TRIM'!D20+'IV TRIM'!D20</f>
        <v>77</v>
      </c>
      <c r="E20" s="5">
        <f>+'III TRIM'!E20+'IV TRIM'!E20</f>
        <v>1729</v>
      </c>
      <c r="F20" s="5">
        <f>+'III TRIM'!F20+'IV TRIM'!F20</f>
        <v>1327</v>
      </c>
      <c r="G20" s="5">
        <f>+'III TRIM'!G20+'IV TRIM'!G20</f>
        <v>402</v>
      </c>
    </row>
    <row r="21" spans="1:7" ht="16.5">
      <c r="A21" s="5" t="s">
        <v>18</v>
      </c>
      <c r="B21" s="5">
        <f>+'III TRIM'!B21+'IV TRIM'!B21</f>
        <v>334</v>
      </c>
      <c r="C21" s="5">
        <f>+'III TRIM'!C21+'IV TRIM'!C21</f>
        <v>156</v>
      </c>
      <c r="D21" s="5">
        <f>+'III TRIM'!D21+'IV TRIM'!D21</f>
        <v>178</v>
      </c>
      <c r="E21" s="5">
        <f>+'III TRIM'!E21+'IV TRIM'!E21</f>
        <v>4642</v>
      </c>
      <c r="F21" s="5">
        <f>+'III TRIM'!F21+'IV TRIM'!F21</f>
        <v>3152</v>
      </c>
      <c r="G21" s="5">
        <f>+'III TRIM'!G21+'IV TRIM'!G21</f>
        <v>1490</v>
      </c>
    </row>
    <row r="22" spans="1:7" ht="16.5">
      <c r="A22" s="5" t="s">
        <v>19</v>
      </c>
      <c r="B22" s="5">
        <f>+'III TRIM'!B22+'IV TRIM'!B22</f>
        <v>211</v>
      </c>
      <c r="C22" s="5">
        <f>+'III TRIM'!C22+'IV TRIM'!C22</f>
        <v>110</v>
      </c>
      <c r="D22" s="5">
        <f>+'III TRIM'!D22+'IV TRIM'!D22</f>
        <v>101</v>
      </c>
      <c r="E22" s="5">
        <f>+'III TRIM'!E22+'IV TRIM'!E22</f>
        <v>2738</v>
      </c>
      <c r="F22" s="5">
        <f>+'III TRIM'!F22+'IV TRIM'!F22</f>
        <v>1499</v>
      </c>
      <c r="G22" s="5">
        <f>+'III TRIM'!G22+'IV TRIM'!G22</f>
        <v>1239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BFDB-000E-405E-B0EF-31951BB9CEB4}">
  <dimension ref="A1:I22"/>
  <sheetViews>
    <sheetView tabSelected="1" topLeftCell="A3" workbookViewId="0">
      <selection activeCell="I17" sqref="I17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31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9" spans="1:9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+'I SEM'!B14+'II SEM'!B14</f>
        <v>3044</v>
      </c>
      <c r="C14" s="4">
        <f>+'I SEM'!C14+'II SEM'!C14</f>
        <v>1662</v>
      </c>
      <c r="D14" s="4">
        <f>+'I SEM'!D14+'II SEM'!D14</f>
        <v>1382</v>
      </c>
      <c r="E14" s="4">
        <f>+'I SEM'!E14+'II SEM'!E14</f>
        <v>22979</v>
      </c>
      <c r="F14" s="4">
        <f>+'I SEM'!F14+'II SEM'!F14</f>
        <v>14314</v>
      </c>
      <c r="G14" s="4">
        <f>+'I SEM'!G14+'II SEM'!G14</f>
        <v>8665</v>
      </c>
    </row>
    <row r="15" spans="1:9" ht="16.5">
      <c r="A15" s="5" t="s">
        <v>12</v>
      </c>
      <c r="B15" s="5">
        <f>+'I SEM'!B15+'II SEM'!B15</f>
        <v>28</v>
      </c>
      <c r="C15" s="5">
        <f>+'I SEM'!C15+'II SEM'!C15</f>
        <v>17</v>
      </c>
      <c r="D15" s="5">
        <f>+'I SEM'!D15+'II SEM'!D15</f>
        <v>11</v>
      </c>
      <c r="E15" s="5">
        <f>+'I SEM'!E15+'II SEM'!E15</f>
        <v>99</v>
      </c>
      <c r="F15" s="5">
        <f>+'I SEM'!F15+'II SEM'!F15</f>
        <v>50</v>
      </c>
      <c r="G15" s="5">
        <f>+'I SEM'!G15+'II SEM'!G15</f>
        <v>49</v>
      </c>
    </row>
    <row r="16" spans="1:9" ht="16.5">
      <c r="A16" s="5" t="s">
        <v>13</v>
      </c>
      <c r="B16" s="5">
        <f>+'I SEM'!B16+'II SEM'!B16</f>
        <v>73</v>
      </c>
      <c r="C16" s="5">
        <f>+'I SEM'!C16+'II SEM'!C16</f>
        <v>43</v>
      </c>
      <c r="D16" s="5">
        <f>+'I SEM'!D16+'II SEM'!D16</f>
        <v>30</v>
      </c>
      <c r="E16" s="5">
        <f>+'I SEM'!E16+'II SEM'!E16</f>
        <v>975</v>
      </c>
      <c r="F16" s="5">
        <f>+'I SEM'!F16+'II SEM'!F16</f>
        <v>482</v>
      </c>
      <c r="G16" s="5">
        <f>+'I SEM'!G16+'II SEM'!G16</f>
        <v>493</v>
      </c>
    </row>
    <row r="17" spans="1:7" ht="16.5">
      <c r="A17" s="5" t="s">
        <v>14</v>
      </c>
      <c r="B17" s="5">
        <f>+'I SEM'!B17+'II SEM'!B17</f>
        <v>194</v>
      </c>
      <c r="C17" s="5">
        <f>+'I SEM'!C17+'II SEM'!C17</f>
        <v>99</v>
      </c>
      <c r="D17" s="5">
        <f>+'I SEM'!D17+'II SEM'!D17</f>
        <v>95</v>
      </c>
      <c r="E17" s="5">
        <f>+'I SEM'!E17+'II SEM'!E17</f>
        <v>1852</v>
      </c>
      <c r="F17" s="5">
        <f>+'I SEM'!F17+'II SEM'!F17</f>
        <v>961</v>
      </c>
      <c r="G17" s="5">
        <f>+'I SEM'!G17+'II SEM'!G17</f>
        <v>891</v>
      </c>
    </row>
    <row r="18" spans="1:7" ht="16.5">
      <c r="A18" s="5" t="s">
        <v>15</v>
      </c>
      <c r="B18" s="5">
        <f>+'I SEM'!B18+'II SEM'!B18</f>
        <v>233</v>
      </c>
      <c r="C18" s="5">
        <f>+'I SEM'!C18+'II SEM'!C18</f>
        <v>110</v>
      </c>
      <c r="D18" s="5">
        <f>+'I SEM'!D18+'II SEM'!D18</f>
        <v>123</v>
      </c>
      <c r="E18" s="5">
        <f>+'I SEM'!E18+'II SEM'!E18</f>
        <v>1404</v>
      </c>
      <c r="F18" s="5">
        <f>+'I SEM'!F18+'II SEM'!F18</f>
        <v>681</v>
      </c>
      <c r="G18" s="5">
        <f>+'I SEM'!G18+'II SEM'!G18</f>
        <v>723</v>
      </c>
    </row>
    <row r="19" spans="1:7" ht="16.5">
      <c r="A19" s="5" t="s">
        <v>16</v>
      </c>
      <c r="B19" s="5">
        <f>+'I SEM'!B19+'II SEM'!B19</f>
        <v>170</v>
      </c>
      <c r="C19" s="5">
        <f>+'I SEM'!C19+'II SEM'!C19</f>
        <v>87</v>
      </c>
      <c r="D19" s="5">
        <f>+'I SEM'!D19+'II SEM'!D19</f>
        <v>83</v>
      </c>
      <c r="E19" s="5">
        <f>+'I SEM'!E19+'II SEM'!E19</f>
        <v>1110</v>
      </c>
      <c r="F19" s="5">
        <f>+'I SEM'!F19+'II SEM'!F19</f>
        <v>650</v>
      </c>
      <c r="G19" s="5">
        <f>+'I SEM'!G19+'II SEM'!G19</f>
        <v>460</v>
      </c>
    </row>
    <row r="20" spans="1:7" ht="16.5">
      <c r="A20" s="5" t="s">
        <v>17</v>
      </c>
      <c r="B20" s="5">
        <f>+'I SEM'!B20+'II SEM'!B20</f>
        <v>469</v>
      </c>
      <c r="C20" s="5">
        <f>+'I SEM'!C20+'II SEM'!C20</f>
        <v>300</v>
      </c>
      <c r="D20" s="5">
        <f>+'I SEM'!D20+'II SEM'!D20</f>
        <v>169</v>
      </c>
      <c r="E20" s="5">
        <f>+'I SEM'!E20+'II SEM'!E20</f>
        <v>3495</v>
      </c>
      <c r="F20" s="5">
        <f>+'I SEM'!F20+'II SEM'!F20</f>
        <v>2747</v>
      </c>
      <c r="G20" s="5">
        <f>+'I SEM'!G20+'II SEM'!G20</f>
        <v>748</v>
      </c>
    </row>
    <row r="21" spans="1:7" ht="16.5">
      <c r="A21" s="5" t="s">
        <v>18</v>
      </c>
      <c r="B21" s="5">
        <f>+'I SEM'!B21+'II SEM'!B21</f>
        <v>1092</v>
      </c>
      <c r="C21" s="5">
        <f>+'I SEM'!C21+'II SEM'!C21</f>
        <v>610</v>
      </c>
      <c r="D21" s="5">
        <f>+'I SEM'!D21+'II SEM'!D21</f>
        <v>482</v>
      </c>
      <c r="E21" s="5">
        <f>+'I SEM'!E21+'II SEM'!E21</f>
        <v>8620</v>
      </c>
      <c r="F21" s="5">
        <f>+'I SEM'!F21+'II SEM'!F21</f>
        <v>5855</v>
      </c>
      <c r="G21" s="5">
        <f>+'I SEM'!G21+'II SEM'!G21</f>
        <v>2765</v>
      </c>
    </row>
    <row r="22" spans="1:7" ht="16.5">
      <c r="A22" s="5" t="s">
        <v>19</v>
      </c>
      <c r="B22" s="5">
        <f>+'I SEM'!B22+'II SEM'!B22</f>
        <v>785</v>
      </c>
      <c r="C22" s="5">
        <f>+'I SEM'!C22+'II SEM'!C22</f>
        <v>396</v>
      </c>
      <c r="D22" s="5">
        <f>+'I SEM'!D22+'II SEM'!D22</f>
        <v>389</v>
      </c>
      <c r="E22" s="5">
        <f>+'I SEM'!E22+'II SEM'!E22</f>
        <v>5424</v>
      </c>
      <c r="F22" s="5">
        <f>+'I SEM'!F22+'II SEM'!F22</f>
        <v>2888</v>
      </c>
      <c r="G22" s="5">
        <f>+'I SEM'!G22+'II SEM'!G22</f>
        <v>2536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56E8-7B62-4E04-A0CF-866773552791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443</v>
      </c>
      <c r="C14" s="4">
        <v>238</v>
      </c>
      <c r="D14" s="4">
        <v>205</v>
      </c>
      <c r="E14" s="4">
        <v>2082</v>
      </c>
      <c r="F14" s="4">
        <v>1246</v>
      </c>
      <c r="G14" s="4">
        <v>836</v>
      </c>
    </row>
    <row r="15" spans="1:9" ht="16.5">
      <c r="A15" s="5" t="s">
        <v>12</v>
      </c>
      <c r="B15" s="5">
        <v>3</v>
      </c>
      <c r="C15" s="5">
        <v>1</v>
      </c>
      <c r="D15" s="5">
        <v>2</v>
      </c>
      <c r="E15" s="5">
        <v>7</v>
      </c>
      <c r="F15" s="5">
        <v>4</v>
      </c>
      <c r="G15" s="5">
        <v>3</v>
      </c>
    </row>
    <row r="16" spans="1:9" ht="16.5">
      <c r="A16" s="5" t="s">
        <v>13</v>
      </c>
      <c r="B16" s="5">
        <v>6</v>
      </c>
      <c r="C16" s="5">
        <v>3</v>
      </c>
      <c r="D16" s="5">
        <v>3</v>
      </c>
      <c r="E16" s="5">
        <v>77</v>
      </c>
      <c r="F16" s="5">
        <v>35</v>
      </c>
      <c r="G16" s="5">
        <v>42</v>
      </c>
    </row>
    <row r="17" spans="1:7" ht="16.5">
      <c r="A17" s="5" t="s">
        <v>14</v>
      </c>
      <c r="B17" s="5">
        <v>26</v>
      </c>
      <c r="C17" s="5">
        <v>16</v>
      </c>
      <c r="D17" s="5">
        <v>10</v>
      </c>
      <c r="E17" s="5">
        <v>272</v>
      </c>
      <c r="F17" s="5">
        <v>129</v>
      </c>
      <c r="G17" s="5">
        <v>143</v>
      </c>
    </row>
    <row r="18" spans="1:7" ht="16.5">
      <c r="A18" s="5" t="s">
        <v>15</v>
      </c>
      <c r="B18" s="5">
        <v>48</v>
      </c>
      <c r="C18" s="5">
        <v>17</v>
      </c>
      <c r="D18" s="5">
        <v>31</v>
      </c>
      <c r="E18" s="5">
        <v>163</v>
      </c>
      <c r="F18" s="5">
        <v>67</v>
      </c>
      <c r="G18" s="5">
        <v>96</v>
      </c>
    </row>
    <row r="19" spans="1:7" ht="16.5">
      <c r="A19" s="5" t="s">
        <v>16</v>
      </c>
      <c r="B19" s="5">
        <v>20</v>
      </c>
      <c r="C19" s="5">
        <v>3</v>
      </c>
      <c r="D19" s="5">
        <v>17</v>
      </c>
      <c r="E19" s="5">
        <v>105</v>
      </c>
      <c r="F19" s="5">
        <v>51</v>
      </c>
      <c r="G19" s="5">
        <v>54</v>
      </c>
    </row>
    <row r="20" spans="1:7" ht="16.5">
      <c r="A20" s="5" t="s">
        <v>17</v>
      </c>
      <c r="B20" s="5">
        <v>72</v>
      </c>
      <c r="C20" s="5">
        <v>53</v>
      </c>
      <c r="D20" s="5">
        <v>19</v>
      </c>
      <c r="E20" s="5">
        <v>290</v>
      </c>
      <c r="F20" s="5">
        <v>238</v>
      </c>
      <c r="G20" s="5">
        <v>52</v>
      </c>
    </row>
    <row r="21" spans="1:7" ht="16.5">
      <c r="A21" s="5" t="s">
        <v>18</v>
      </c>
      <c r="B21" s="5">
        <v>160</v>
      </c>
      <c r="C21" s="5">
        <v>91</v>
      </c>
      <c r="D21" s="5">
        <v>69</v>
      </c>
      <c r="E21" s="5">
        <v>709</v>
      </c>
      <c r="F21" s="5">
        <v>494</v>
      </c>
      <c r="G21" s="5">
        <v>215</v>
      </c>
    </row>
    <row r="22" spans="1:7" ht="16.5">
      <c r="A22" s="5" t="s">
        <v>19</v>
      </c>
      <c r="B22" s="5">
        <v>108</v>
      </c>
      <c r="C22" s="5">
        <v>54</v>
      </c>
      <c r="D22" s="5">
        <v>54</v>
      </c>
      <c r="E22" s="5">
        <v>459</v>
      </c>
      <c r="F22" s="5">
        <v>228</v>
      </c>
      <c r="G22" s="5">
        <v>231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F906-B709-4BBC-956A-3E4691AD094E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346</v>
      </c>
      <c r="C14" s="4">
        <v>200</v>
      </c>
      <c r="D14" s="4">
        <v>146</v>
      </c>
      <c r="E14" s="4">
        <v>1915</v>
      </c>
      <c r="F14" s="4">
        <v>1237</v>
      </c>
      <c r="G14" s="4">
        <v>678</v>
      </c>
    </row>
    <row r="15" spans="1:9" ht="16.5">
      <c r="A15" s="5" t="s">
        <v>12</v>
      </c>
      <c r="B15" s="5">
        <v>3</v>
      </c>
      <c r="C15" s="5">
        <v>2</v>
      </c>
      <c r="D15" s="5">
        <v>1</v>
      </c>
      <c r="E15" s="5">
        <v>16</v>
      </c>
      <c r="F15" s="5">
        <v>4</v>
      </c>
      <c r="G15" s="5">
        <v>12</v>
      </c>
    </row>
    <row r="16" spans="1:9" ht="16.5">
      <c r="A16" s="5" t="s">
        <v>13</v>
      </c>
      <c r="B16" s="5">
        <v>4</v>
      </c>
      <c r="C16" s="5">
        <v>3</v>
      </c>
      <c r="D16" s="5">
        <v>1</v>
      </c>
      <c r="E16" s="5">
        <v>68</v>
      </c>
      <c r="F16" s="5">
        <v>42</v>
      </c>
      <c r="G16" s="5">
        <v>26</v>
      </c>
    </row>
    <row r="17" spans="1:7" ht="16.5">
      <c r="A17" s="5" t="s">
        <v>14</v>
      </c>
      <c r="B17" s="5">
        <v>14</v>
      </c>
      <c r="C17" s="5">
        <v>13</v>
      </c>
      <c r="D17" s="5">
        <v>1</v>
      </c>
      <c r="E17" s="5">
        <v>153</v>
      </c>
      <c r="F17" s="5">
        <v>88</v>
      </c>
      <c r="G17" s="5">
        <v>65</v>
      </c>
    </row>
    <row r="18" spans="1:7" ht="16.5">
      <c r="A18" s="5" t="s">
        <v>15</v>
      </c>
      <c r="B18" s="5">
        <v>22</v>
      </c>
      <c r="C18" s="5">
        <v>10</v>
      </c>
      <c r="D18" s="5">
        <v>12</v>
      </c>
      <c r="E18" s="5">
        <v>144</v>
      </c>
      <c r="F18" s="5">
        <v>75</v>
      </c>
      <c r="G18" s="5">
        <v>69</v>
      </c>
    </row>
    <row r="19" spans="1:7" ht="16.5">
      <c r="A19" s="5" t="s">
        <v>16</v>
      </c>
      <c r="B19" s="5">
        <v>19</v>
      </c>
      <c r="C19" s="5">
        <v>9</v>
      </c>
      <c r="D19" s="5">
        <v>10</v>
      </c>
      <c r="E19" s="5">
        <v>97</v>
      </c>
      <c r="F19" s="5">
        <v>49</v>
      </c>
      <c r="G19" s="5">
        <v>48</v>
      </c>
    </row>
    <row r="20" spans="1:7" ht="16.5">
      <c r="A20" s="5" t="s">
        <v>17</v>
      </c>
      <c r="B20" s="5">
        <v>55</v>
      </c>
      <c r="C20" s="5">
        <v>40</v>
      </c>
      <c r="D20" s="5">
        <v>15</v>
      </c>
      <c r="E20" s="5">
        <v>317</v>
      </c>
      <c r="F20" s="5">
        <v>259</v>
      </c>
      <c r="G20" s="5">
        <v>58</v>
      </c>
    </row>
    <row r="21" spans="1:7" ht="16.5">
      <c r="A21" s="5" t="s">
        <v>18</v>
      </c>
      <c r="B21" s="5">
        <v>133</v>
      </c>
      <c r="C21" s="5">
        <v>68</v>
      </c>
      <c r="D21" s="5">
        <v>65</v>
      </c>
      <c r="E21" s="5">
        <v>669</v>
      </c>
      <c r="F21" s="5">
        <v>469</v>
      </c>
      <c r="G21" s="5">
        <v>200</v>
      </c>
    </row>
    <row r="22" spans="1:7" ht="16.5">
      <c r="A22" s="5" t="s">
        <v>19</v>
      </c>
      <c r="B22" s="5">
        <v>96</v>
      </c>
      <c r="C22" s="5">
        <v>55</v>
      </c>
      <c r="D22" s="5">
        <v>41</v>
      </c>
      <c r="E22" s="5">
        <v>451</v>
      </c>
      <c r="F22" s="5">
        <v>251</v>
      </c>
      <c r="G22" s="5">
        <v>200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1E9F-A80D-4392-B83A-E91D58ECF2D9}">
  <dimension ref="A1:I23"/>
  <sheetViews>
    <sheetView topLeftCell="A6" workbookViewId="0">
      <selection activeCell="D22" sqref="D22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+ENE!B14+FEB!B14+MAR!B14</f>
        <v>1680</v>
      </c>
      <c r="C14" s="4">
        <f>+ENE!C14+FEB!C14+MAR!C14</f>
        <v>974</v>
      </c>
      <c r="D14" s="4">
        <f>+ENE!D14+FEB!D14+MAR!D14</f>
        <v>706</v>
      </c>
      <c r="E14" s="4">
        <f>+ENE!E14+FEB!E14+MAR!E14</f>
        <v>6430</v>
      </c>
      <c r="F14" s="4">
        <f>+ENE!F14+FEB!F14+MAR!F14</f>
        <v>3913</v>
      </c>
      <c r="G14" s="4">
        <f>+ENE!G14+FEB!G14+MAR!G14</f>
        <v>2517</v>
      </c>
    </row>
    <row r="15" spans="1:9" ht="16.5">
      <c r="A15" s="5" t="s">
        <v>12</v>
      </c>
      <c r="B15" s="5">
        <f>+ENE!B15+FEB!B15+MAR!B15</f>
        <v>9</v>
      </c>
      <c r="C15" s="5">
        <f>+ENE!C15+FEB!C15+MAR!C15</f>
        <v>6</v>
      </c>
      <c r="D15" s="5">
        <f>+ENE!D15+FEB!D15+MAR!D15</f>
        <v>3</v>
      </c>
      <c r="E15" s="5">
        <f>+ENE!E15+FEB!E15+MAR!E15</f>
        <v>30</v>
      </c>
      <c r="F15" s="5">
        <f>+ENE!F15+FEB!F15+MAR!F15</f>
        <v>15</v>
      </c>
      <c r="G15" s="5">
        <f>+ENE!G15+FEB!G15+MAR!G15</f>
        <v>15</v>
      </c>
    </row>
    <row r="16" spans="1:9" ht="16.5">
      <c r="A16" s="5" t="s">
        <v>13</v>
      </c>
      <c r="B16" s="5">
        <f>+ENE!B16+FEB!B16+MAR!B16</f>
        <v>37</v>
      </c>
      <c r="C16" s="5">
        <f>+ENE!C16+FEB!C16+MAR!C16</f>
        <v>23</v>
      </c>
      <c r="D16" s="5">
        <f>+ENE!D16+FEB!D16+MAR!D16</f>
        <v>14</v>
      </c>
      <c r="E16" s="5">
        <f>+ENE!E16+FEB!E16+MAR!E16</f>
        <v>237</v>
      </c>
      <c r="F16" s="5">
        <f>+ENE!F16+FEB!F16+MAR!F16</f>
        <v>121</v>
      </c>
      <c r="G16" s="5">
        <f>+ENE!G16+FEB!G16+MAR!G16</f>
        <v>116</v>
      </c>
    </row>
    <row r="17" spans="1:7" ht="16.5">
      <c r="A17" s="5" t="s">
        <v>14</v>
      </c>
      <c r="B17" s="5">
        <f>+ENE!B17+FEB!B17+MAR!B17</f>
        <v>135</v>
      </c>
      <c r="C17" s="5">
        <f>+ENE!C17+FEB!C17+MAR!C17</f>
        <v>72</v>
      </c>
      <c r="D17" s="5">
        <f>+ENE!D17+FEB!D17+MAR!D17</f>
        <v>63</v>
      </c>
      <c r="E17" s="5">
        <f>+ENE!E17+FEB!E17+MAR!E17</f>
        <v>700</v>
      </c>
      <c r="F17" s="5">
        <f>+ENE!F17+FEB!F17+MAR!F17</f>
        <v>362</v>
      </c>
      <c r="G17" s="5">
        <f>+ENE!G17+FEB!G17+MAR!G17</f>
        <v>338</v>
      </c>
    </row>
    <row r="18" spans="1:7" ht="16.5">
      <c r="A18" s="5" t="s">
        <v>15</v>
      </c>
      <c r="B18" s="5">
        <f>+ENE!B18+FEB!B18+MAR!B18</f>
        <v>128</v>
      </c>
      <c r="C18" s="5">
        <f>+ENE!C18+FEB!C18+MAR!C18</f>
        <v>47</v>
      </c>
      <c r="D18" s="5">
        <f>+ENE!D18+FEB!D18+MAR!D18</f>
        <v>81</v>
      </c>
      <c r="E18" s="5">
        <f>+ENE!E18+FEB!E18+MAR!E18</f>
        <v>441</v>
      </c>
      <c r="F18" s="5">
        <f>+ENE!F18+FEB!F18+MAR!F18</f>
        <v>191</v>
      </c>
      <c r="G18" s="5">
        <f>+ENE!G18+FEB!G18+MAR!G18</f>
        <v>250</v>
      </c>
    </row>
    <row r="19" spans="1:7" ht="16.5">
      <c r="A19" s="5" t="s">
        <v>16</v>
      </c>
      <c r="B19" s="5">
        <f>+ENE!B19+FEB!B19+MAR!B19</f>
        <v>86</v>
      </c>
      <c r="C19" s="5">
        <f>+ENE!C19+FEB!C19+MAR!C19</f>
        <v>43</v>
      </c>
      <c r="D19" s="5">
        <f>+ENE!D19+FEB!D19+MAR!D19</f>
        <v>43</v>
      </c>
      <c r="E19" s="5">
        <f>+ENE!E19+FEB!E19+MAR!E19</f>
        <v>331</v>
      </c>
      <c r="F19" s="5">
        <f>+ENE!F19+FEB!F19+MAR!F19</f>
        <v>175</v>
      </c>
      <c r="G19" s="5">
        <f>+ENE!G19+FEB!G19+MAR!G19</f>
        <v>156</v>
      </c>
    </row>
    <row r="20" spans="1:7" ht="16.5">
      <c r="A20" s="5" t="s">
        <v>17</v>
      </c>
      <c r="B20" s="5">
        <f>+ENE!B20+FEB!B20+MAR!B20</f>
        <v>264</v>
      </c>
      <c r="C20" s="5">
        <f>+ENE!C20+FEB!C20+MAR!C20</f>
        <v>192</v>
      </c>
      <c r="D20" s="5">
        <f>+ENE!D20+FEB!D20+MAR!D20</f>
        <v>72</v>
      </c>
      <c r="E20" s="5">
        <f>+ENE!E20+FEB!E20+MAR!E20</f>
        <v>1014</v>
      </c>
      <c r="F20" s="5">
        <f>+ENE!F20+FEB!F20+MAR!F20</f>
        <v>800</v>
      </c>
      <c r="G20" s="5">
        <f>+ENE!G20+FEB!G20+MAR!G20</f>
        <v>214</v>
      </c>
    </row>
    <row r="21" spans="1:7" ht="16.5">
      <c r="A21" s="5" t="s">
        <v>18</v>
      </c>
      <c r="B21" s="5">
        <f>+ENE!B21+FEB!B21+MAR!B21</f>
        <v>608</v>
      </c>
      <c r="C21" s="5">
        <f>+ENE!C21+FEB!C21+MAR!C21</f>
        <v>380</v>
      </c>
      <c r="D21" s="5">
        <f>+ENE!D21+FEB!D21+MAR!D21</f>
        <v>228</v>
      </c>
      <c r="E21" s="5">
        <f>+ENE!E21+FEB!E21+MAR!E21</f>
        <v>2193</v>
      </c>
      <c r="F21" s="5">
        <f>+ENE!F21+FEB!F21+MAR!F21</f>
        <v>1484</v>
      </c>
      <c r="G21" s="5">
        <f>+ENE!G21+FEB!G21+MAR!G21</f>
        <v>709</v>
      </c>
    </row>
    <row r="22" spans="1:7" ht="16.5">
      <c r="A22" s="5" t="s">
        <v>19</v>
      </c>
      <c r="B22" s="5">
        <f>+ENE!B22+FEB!B22+MAR!B22</f>
        <v>413</v>
      </c>
      <c r="C22" s="5">
        <f>+ENE!C22+FEB!C22+MAR!C22</f>
        <v>211</v>
      </c>
      <c r="D22" s="5">
        <f>+ENE!D22+FEB!D22+MAR!D22</f>
        <v>202</v>
      </c>
      <c r="E22" s="5">
        <f>+ENE!E22+FEB!E22+MAR!E22</f>
        <v>1484</v>
      </c>
      <c r="F22" s="5">
        <f>+ENE!F22+FEB!F22+MAR!F22</f>
        <v>765</v>
      </c>
      <c r="G22" s="5">
        <f>+ENE!G22+FEB!G22+MAR!G22</f>
        <v>719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817D-D3EE-4F5F-BF3D-461F6B538213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22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174</v>
      </c>
      <c r="C14" s="4">
        <v>90</v>
      </c>
      <c r="D14" s="4">
        <v>84</v>
      </c>
      <c r="E14" s="4">
        <v>1220</v>
      </c>
      <c r="F14" s="4">
        <v>763</v>
      </c>
      <c r="G14" s="4">
        <v>457</v>
      </c>
    </row>
    <row r="15" spans="1:9" ht="16.5">
      <c r="A15" s="5" t="s">
        <v>12</v>
      </c>
      <c r="B15" s="5">
        <v>4</v>
      </c>
      <c r="C15" s="5">
        <v>4</v>
      </c>
      <c r="D15" s="5">
        <v>0</v>
      </c>
      <c r="E15" s="5">
        <v>17</v>
      </c>
      <c r="F15" s="5">
        <v>9</v>
      </c>
      <c r="G15" s="5">
        <v>8</v>
      </c>
    </row>
    <row r="16" spans="1:9" ht="16.5">
      <c r="A16" s="5" t="s">
        <v>13</v>
      </c>
      <c r="B16" s="5">
        <v>1</v>
      </c>
      <c r="C16" s="5">
        <v>0</v>
      </c>
      <c r="D16" s="5">
        <v>1</v>
      </c>
      <c r="E16" s="5">
        <v>25</v>
      </c>
      <c r="F16" s="5">
        <v>12</v>
      </c>
      <c r="G16" s="5">
        <v>13</v>
      </c>
    </row>
    <row r="17" spans="1:7" ht="16.5">
      <c r="A17" s="5" t="s">
        <v>14</v>
      </c>
      <c r="B17" s="5">
        <v>11</v>
      </c>
      <c r="C17" s="5">
        <v>5</v>
      </c>
      <c r="D17" s="5">
        <v>6</v>
      </c>
      <c r="E17" s="5">
        <v>74</v>
      </c>
      <c r="F17" s="5">
        <v>38</v>
      </c>
      <c r="G17" s="5">
        <v>36</v>
      </c>
    </row>
    <row r="18" spans="1:7" ht="16.5">
      <c r="A18" s="5" t="s">
        <v>15</v>
      </c>
      <c r="B18" s="5">
        <v>14</v>
      </c>
      <c r="C18" s="5">
        <v>8</v>
      </c>
      <c r="D18" s="5">
        <v>6</v>
      </c>
      <c r="E18" s="5">
        <v>62</v>
      </c>
      <c r="F18" s="5">
        <v>24</v>
      </c>
      <c r="G18" s="5">
        <v>38</v>
      </c>
    </row>
    <row r="19" spans="1:7" ht="16.5">
      <c r="A19" s="5" t="s">
        <v>16</v>
      </c>
      <c r="B19" s="5">
        <v>5</v>
      </c>
      <c r="C19" s="5">
        <v>2</v>
      </c>
      <c r="D19" s="5">
        <v>3</v>
      </c>
      <c r="E19" s="5">
        <v>53</v>
      </c>
      <c r="F19" s="5">
        <v>28</v>
      </c>
      <c r="G19" s="5">
        <v>25</v>
      </c>
    </row>
    <row r="20" spans="1:7" ht="16.5">
      <c r="A20" s="5" t="s">
        <v>17</v>
      </c>
      <c r="B20" s="5">
        <v>21</v>
      </c>
      <c r="C20" s="5">
        <v>16</v>
      </c>
      <c r="D20" s="5">
        <v>5</v>
      </c>
      <c r="E20" s="5">
        <v>186</v>
      </c>
      <c r="F20" s="5">
        <v>154</v>
      </c>
      <c r="G20" s="5">
        <v>32</v>
      </c>
    </row>
    <row r="21" spans="1:7" ht="16.5">
      <c r="A21" s="5" t="s">
        <v>18</v>
      </c>
      <c r="B21" s="5">
        <v>60</v>
      </c>
      <c r="C21" s="5">
        <v>28</v>
      </c>
      <c r="D21" s="5">
        <v>32</v>
      </c>
      <c r="E21" s="5">
        <v>459</v>
      </c>
      <c r="F21" s="5">
        <v>328</v>
      </c>
      <c r="G21" s="5">
        <v>131</v>
      </c>
    </row>
    <row r="22" spans="1:7" ht="16.5">
      <c r="A22" s="5" t="s">
        <v>19</v>
      </c>
      <c r="B22" s="5">
        <v>58</v>
      </c>
      <c r="C22" s="5">
        <v>27</v>
      </c>
      <c r="D22" s="5">
        <v>31</v>
      </c>
      <c r="E22" s="5">
        <v>344</v>
      </c>
      <c r="F22" s="5">
        <v>170</v>
      </c>
      <c r="G22" s="5">
        <v>174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E818-28CC-4BC6-B4C9-5CCA7AD97DAC}">
  <dimension ref="A1:I23"/>
  <sheetViews>
    <sheetView workbookViewId="0">
      <selection activeCell="D17" sqref="D1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23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142</v>
      </c>
      <c r="C14" s="4">
        <v>66</v>
      </c>
      <c r="D14" s="4">
        <v>76</v>
      </c>
      <c r="E14" s="4">
        <v>1430</v>
      </c>
      <c r="F14" s="4">
        <v>949</v>
      </c>
      <c r="G14" s="4">
        <v>481</v>
      </c>
    </row>
    <row r="15" spans="1:9" ht="16.5">
      <c r="A15" s="5" t="s">
        <v>12</v>
      </c>
      <c r="B15" s="5">
        <v>4</v>
      </c>
      <c r="C15" s="5">
        <v>3</v>
      </c>
      <c r="D15" s="5">
        <v>1</v>
      </c>
      <c r="E15" s="5">
        <v>7</v>
      </c>
      <c r="F15" s="5">
        <v>4</v>
      </c>
      <c r="G15" s="5">
        <v>3</v>
      </c>
    </row>
    <row r="16" spans="1:9" ht="16.5">
      <c r="A16" s="5" t="s">
        <v>13</v>
      </c>
      <c r="B16" s="5">
        <v>3</v>
      </c>
      <c r="C16" s="5">
        <v>3</v>
      </c>
      <c r="D16" s="5">
        <v>0</v>
      </c>
      <c r="E16" s="5">
        <v>57</v>
      </c>
      <c r="F16" s="5">
        <v>32</v>
      </c>
      <c r="G16" s="5">
        <v>25</v>
      </c>
    </row>
    <row r="17" spans="1:7" ht="16.5">
      <c r="A17" s="5" t="s">
        <v>14</v>
      </c>
      <c r="B17" s="5">
        <v>6</v>
      </c>
      <c r="C17" s="5">
        <v>1</v>
      </c>
      <c r="D17" s="5">
        <v>5</v>
      </c>
      <c r="E17" s="5">
        <v>79</v>
      </c>
      <c r="F17" s="5">
        <v>49</v>
      </c>
      <c r="G17" s="5">
        <v>30</v>
      </c>
    </row>
    <row r="18" spans="1:7" ht="16.5">
      <c r="A18" s="5" t="s">
        <v>15</v>
      </c>
      <c r="B18" s="5">
        <v>19</v>
      </c>
      <c r="C18" s="5">
        <v>8</v>
      </c>
      <c r="D18" s="5">
        <v>11</v>
      </c>
      <c r="E18" s="5">
        <v>101</v>
      </c>
      <c r="F18" s="5">
        <v>49</v>
      </c>
      <c r="G18" s="5">
        <v>52</v>
      </c>
    </row>
    <row r="19" spans="1:7" ht="16.5">
      <c r="A19" s="5" t="s">
        <v>16</v>
      </c>
      <c r="B19" s="5">
        <v>10</v>
      </c>
      <c r="C19" s="5">
        <v>4</v>
      </c>
      <c r="D19" s="5">
        <v>6</v>
      </c>
      <c r="E19" s="5">
        <v>49</v>
      </c>
      <c r="F19" s="5">
        <v>32</v>
      </c>
      <c r="G19" s="5">
        <v>17</v>
      </c>
    </row>
    <row r="20" spans="1:7" ht="16.5">
      <c r="A20" s="5" t="s">
        <v>17</v>
      </c>
      <c r="B20" s="5">
        <v>23</v>
      </c>
      <c r="C20" s="5">
        <v>15</v>
      </c>
      <c r="D20" s="5">
        <v>8</v>
      </c>
      <c r="E20" s="5">
        <v>225</v>
      </c>
      <c r="F20" s="5">
        <v>190</v>
      </c>
      <c r="G20" s="5">
        <v>35</v>
      </c>
    </row>
    <row r="21" spans="1:7" ht="16.5">
      <c r="A21" s="5" t="s">
        <v>18</v>
      </c>
      <c r="B21" s="5">
        <v>52</v>
      </c>
      <c r="C21" s="5">
        <v>23</v>
      </c>
      <c r="D21" s="5">
        <v>29</v>
      </c>
      <c r="E21" s="5">
        <v>615</v>
      </c>
      <c r="F21" s="5">
        <v>437</v>
      </c>
      <c r="G21" s="5">
        <v>178</v>
      </c>
    </row>
    <row r="22" spans="1:7" ht="16.5">
      <c r="A22" s="5" t="s">
        <v>19</v>
      </c>
      <c r="B22" s="5">
        <v>25</v>
      </c>
      <c r="C22" s="5">
        <v>9</v>
      </c>
      <c r="D22" s="5">
        <v>16</v>
      </c>
      <c r="E22" s="5">
        <v>297</v>
      </c>
      <c r="F22" s="5">
        <v>156</v>
      </c>
      <c r="G22" s="5">
        <v>141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C4F9-8E21-4A41-A48D-EE1C7055B261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24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155</v>
      </c>
      <c r="C14" s="4">
        <v>84</v>
      </c>
      <c r="D14" s="4">
        <v>71</v>
      </c>
      <c r="E14" s="4">
        <v>1991</v>
      </c>
      <c r="F14" s="4">
        <v>1220</v>
      </c>
      <c r="G14" s="4">
        <v>771</v>
      </c>
    </row>
    <row r="15" spans="1:9" ht="16.5">
      <c r="A15" s="5" t="s">
        <v>12</v>
      </c>
      <c r="B15" s="5">
        <v>1</v>
      </c>
      <c r="C15" s="5">
        <v>1</v>
      </c>
      <c r="D15" s="5">
        <v>0</v>
      </c>
      <c r="E15" s="5">
        <v>14</v>
      </c>
      <c r="F15" s="5">
        <v>11</v>
      </c>
      <c r="G15" s="5">
        <v>3</v>
      </c>
    </row>
    <row r="16" spans="1:9" ht="16.5">
      <c r="A16" s="5" t="s">
        <v>13</v>
      </c>
      <c r="B16" s="5">
        <v>1</v>
      </c>
      <c r="C16" s="5">
        <v>0</v>
      </c>
      <c r="D16" s="5">
        <v>1</v>
      </c>
      <c r="E16" s="5">
        <v>61</v>
      </c>
      <c r="F16" s="5">
        <v>35</v>
      </c>
      <c r="G16" s="5">
        <v>26</v>
      </c>
    </row>
    <row r="17" spans="1:7" ht="16.5">
      <c r="A17" s="5" t="s">
        <v>14</v>
      </c>
      <c r="B17" s="5">
        <v>6</v>
      </c>
      <c r="C17" s="5">
        <v>4</v>
      </c>
      <c r="D17" s="5">
        <v>2</v>
      </c>
      <c r="E17" s="5">
        <v>141</v>
      </c>
      <c r="F17" s="5">
        <v>65</v>
      </c>
      <c r="G17" s="5">
        <v>76</v>
      </c>
    </row>
    <row r="18" spans="1:7" ht="16.5">
      <c r="A18" s="5" t="s">
        <v>15</v>
      </c>
      <c r="B18" s="5">
        <v>6</v>
      </c>
      <c r="C18" s="5">
        <v>3</v>
      </c>
      <c r="D18" s="5">
        <v>3</v>
      </c>
      <c r="E18" s="5">
        <v>93</v>
      </c>
      <c r="F18" s="5">
        <v>37</v>
      </c>
      <c r="G18" s="5">
        <v>56</v>
      </c>
    </row>
    <row r="19" spans="1:7" ht="16.5">
      <c r="A19" s="5" t="s">
        <v>16</v>
      </c>
      <c r="B19" s="5">
        <v>6</v>
      </c>
      <c r="C19" s="5">
        <v>2</v>
      </c>
      <c r="D19" s="5">
        <v>4</v>
      </c>
      <c r="E19" s="5">
        <v>69</v>
      </c>
      <c r="F19" s="5">
        <v>44</v>
      </c>
      <c r="G19" s="5">
        <v>25</v>
      </c>
    </row>
    <row r="20" spans="1:7" ht="16.5">
      <c r="A20" s="5" t="s">
        <v>17</v>
      </c>
      <c r="B20" s="5">
        <v>19</v>
      </c>
      <c r="C20" s="5">
        <v>12</v>
      </c>
      <c r="D20" s="5">
        <v>7</v>
      </c>
      <c r="E20" s="5">
        <v>341</v>
      </c>
      <c r="F20" s="5">
        <v>276</v>
      </c>
      <c r="G20" s="5">
        <v>65</v>
      </c>
    </row>
    <row r="21" spans="1:7" ht="16.5">
      <c r="A21" s="5" t="s">
        <v>18</v>
      </c>
      <c r="B21" s="5">
        <v>38</v>
      </c>
      <c r="C21" s="5">
        <v>23</v>
      </c>
      <c r="D21" s="5">
        <v>15</v>
      </c>
      <c r="E21" s="5">
        <v>711</v>
      </c>
      <c r="F21" s="5">
        <v>454</v>
      </c>
      <c r="G21" s="5">
        <v>257</v>
      </c>
    </row>
    <row r="22" spans="1:7" ht="16.5">
      <c r="A22" s="5" t="s">
        <v>19</v>
      </c>
      <c r="B22" s="5">
        <v>78</v>
      </c>
      <c r="C22" s="5">
        <v>39</v>
      </c>
      <c r="D22" s="5">
        <v>39</v>
      </c>
      <c r="E22" s="5">
        <v>561</v>
      </c>
      <c r="F22" s="5">
        <v>298</v>
      </c>
      <c r="G22" s="5">
        <v>263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9FE5-FBBC-46C9-B9B6-A0BBF7F0F924}">
  <dimension ref="A1:I23"/>
  <sheetViews>
    <sheetView topLeftCell="A7" workbookViewId="0">
      <selection activeCell="E23" sqref="E23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24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+ABR!B14+'MAY '!B14+JUN!B14</f>
        <v>471</v>
      </c>
      <c r="C14" s="4">
        <f>+ABR!C14+'MAY '!C14+JUN!C14</f>
        <v>240</v>
      </c>
      <c r="D14" s="4">
        <f>+ABR!D14+'MAY '!D14+JUN!D14</f>
        <v>231</v>
      </c>
      <c r="E14" s="4">
        <f>+ABR!E14+'MAY '!E14+JUN!E14</f>
        <v>4641</v>
      </c>
      <c r="F14" s="4">
        <f>+ABR!F14+'MAY '!F14+JUN!F14</f>
        <v>2932</v>
      </c>
      <c r="G14" s="4">
        <f>+ABR!G14+'MAY '!G14+JUN!G14</f>
        <v>1709</v>
      </c>
    </row>
    <row r="15" spans="1:9" ht="16.5">
      <c r="A15" s="5" t="s">
        <v>12</v>
      </c>
      <c r="B15" s="5">
        <f>+ABR!B15+'MAY '!B15+JUN!B15</f>
        <v>9</v>
      </c>
      <c r="C15" s="5">
        <f>+ABR!C15+'MAY '!C15+JUN!C15</f>
        <v>8</v>
      </c>
      <c r="D15" s="5">
        <f>+ABR!D15+'MAY '!D15+JUN!D15</f>
        <v>1</v>
      </c>
      <c r="E15" s="5">
        <f>+ABR!E15+'MAY '!E15+JUN!E15</f>
        <v>38</v>
      </c>
      <c r="F15" s="5">
        <f>+ABR!F15+'MAY '!F15+JUN!F15</f>
        <v>24</v>
      </c>
      <c r="G15" s="5">
        <f>+ABR!G15+'MAY '!G15+JUN!G15</f>
        <v>14</v>
      </c>
    </row>
    <row r="16" spans="1:9" ht="16.5">
      <c r="A16" s="5" t="s">
        <v>13</v>
      </c>
      <c r="B16" s="5">
        <f>+ABR!B16+'MAY '!B16+JUN!B16</f>
        <v>5</v>
      </c>
      <c r="C16" s="5">
        <f>+ABR!C16+'MAY '!C16+JUN!C16</f>
        <v>3</v>
      </c>
      <c r="D16" s="5">
        <f>+ABR!D16+'MAY '!D16+JUN!D16</f>
        <v>2</v>
      </c>
      <c r="E16" s="5">
        <f>+ABR!E16+'MAY '!E16+JUN!E16</f>
        <v>143</v>
      </c>
      <c r="F16" s="5">
        <f>+ABR!F16+'MAY '!F16+JUN!F16</f>
        <v>79</v>
      </c>
      <c r="G16" s="5">
        <f>+ABR!G16+'MAY '!G16+JUN!G16</f>
        <v>64</v>
      </c>
    </row>
    <row r="17" spans="1:7" ht="16.5">
      <c r="A17" s="5" t="s">
        <v>14</v>
      </c>
      <c r="B17" s="5">
        <f>+ABR!B17+'MAY '!B17+JUN!B17</f>
        <v>23</v>
      </c>
      <c r="C17" s="5">
        <f>+ABR!C17+'MAY '!C17+JUN!C17</f>
        <v>10</v>
      </c>
      <c r="D17" s="5">
        <f>+ABR!D17+'MAY '!D17+JUN!D17</f>
        <v>13</v>
      </c>
      <c r="E17" s="5">
        <f>+ABR!E17+'MAY '!E17+JUN!E17</f>
        <v>294</v>
      </c>
      <c r="F17" s="5">
        <f>+ABR!F17+'MAY '!F17+JUN!F17</f>
        <v>152</v>
      </c>
      <c r="G17" s="5">
        <f>+ABR!G17+'MAY '!G17+JUN!G17</f>
        <v>142</v>
      </c>
    </row>
    <row r="18" spans="1:7" ht="16.5">
      <c r="A18" s="5" t="s">
        <v>15</v>
      </c>
      <c r="B18" s="5">
        <f>+ABR!B18+'MAY '!B18+JUN!B18</f>
        <v>39</v>
      </c>
      <c r="C18" s="5">
        <f>+ABR!C18+'MAY '!C18+JUN!C18</f>
        <v>19</v>
      </c>
      <c r="D18" s="5">
        <f>+ABR!D18+'MAY '!D18+JUN!D18</f>
        <v>20</v>
      </c>
      <c r="E18" s="5">
        <f>+ABR!E18+'MAY '!E18+JUN!E18</f>
        <v>256</v>
      </c>
      <c r="F18" s="5">
        <f>+ABR!F18+'MAY '!F18+JUN!F18</f>
        <v>110</v>
      </c>
      <c r="G18" s="5">
        <f>+ABR!G18+'MAY '!G18+JUN!G18</f>
        <v>146</v>
      </c>
    </row>
    <row r="19" spans="1:7" ht="16.5">
      <c r="A19" s="5" t="s">
        <v>16</v>
      </c>
      <c r="B19" s="5">
        <f>+ABR!B19+'MAY '!B19+JUN!B19</f>
        <v>21</v>
      </c>
      <c r="C19" s="5">
        <f>+ABR!C19+'MAY '!C19+JUN!C19</f>
        <v>8</v>
      </c>
      <c r="D19" s="5">
        <f>+ABR!D19+'MAY '!D19+JUN!D19</f>
        <v>13</v>
      </c>
      <c r="E19" s="5">
        <f>+ABR!E19+'MAY '!E19+JUN!E19</f>
        <v>171</v>
      </c>
      <c r="F19" s="5">
        <f>+ABR!F19+'MAY '!F19+JUN!F19</f>
        <v>104</v>
      </c>
      <c r="G19" s="5">
        <f>+ABR!G19+'MAY '!G19+JUN!G19</f>
        <v>67</v>
      </c>
    </row>
    <row r="20" spans="1:7" ht="16.5">
      <c r="A20" s="5" t="s">
        <v>17</v>
      </c>
      <c r="B20" s="5">
        <f>+ABR!B20+'MAY '!B20+JUN!B20</f>
        <v>63</v>
      </c>
      <c r="C20" s="5">
        <f>+ABR!C20+'MAY '!C20+JUN!C20</f>
        <v>43</v>
      </c>
      <c r="D20" s="5">
        <f>+ABR!D20+'MAY '!D20+JUN!D20</f>
        <v>20</v>
      </c>
      <c r="E20" s="5">
        <f>+ABR!E20+'MAY '!E20+JUN!E20</f>
        <v>752</v>
      </c>
      <c r="F20" s="5">
        <f>+ABR!F20+'MAY '!F20+JUN!F20</f>
        <v>620</v>
      </c>
      <c r="G20" s="5">
        <f>+ABR!G20+'MAY '!G20+JUN!G20</f>
        <v>132</v>
      </c>
    </row>
    <row r="21" spans="1:7" ht="16.5">
      <c r="A21" s="5" t="s">
        <v>18</v>
      </c>
      <c r="B21" s="5">
        <f>+ABR!B21+'MAY '!B21+JUN!B21</f>
        <v>150</v>
      </c>
      <c r="C21" s="5">
        <f>+ABR!C21+'MAY '!C21+JUN!C21</f>
        <v>74</v>
      </c>
      <c r="D21" s="5">
        <f>+ABR!D21+'MAY '!D21+JUN!D21</f>
        <v>76</v>
      </c>
      <c r="E21" s="5">
        <f>+ABR!E21+'MAY '!E21+JUN!E21</f>
        <v>1785</v>
      </c>
      <c r="F21" s="5">
        <f>+ABR!F21+'MAY '!F21+JUN!F21</f>
        <v>1219</v>
      </c>
      <c r="G21" s="5">
        <f>+ABR!G21+'MAY '!G21+JUN!G21</f>
        <v>566</v>
      </c>
    </row>
    <row r="22" spans="1:7" ht="16.5">
      <c r="A22" s="5" t="s">
        <v>19</v>
      </c>
      <c r="B22" s="5">
        <f>+ABR!B22+'MAY '!B22+JUN!B22</f>
        <v>161</v>
      </c>
      <c r="C22" s="5">
        <f>+ABR!C22+'MAY '!C22+JUN!C22</f>
        <v>75</v>
      </c>
      <c r="D22" s="5">
        <f>+ABR!D22+'MAY '!D22+JUN!D22</f>
        <v>86</v>
      </c>
      <c r="E22" s="5">
        <f>+ABR!E22+'MAY '!E22+JUN!E22</f>
        <v>1202</v>
      </c>
      <c r="F22" s="5">
        <f>+ABR!F22+'MAY '!F22+JUN!F22</f>
        <v>624</v>
      </c>
      <c r="G22" s="5">
        <f>+ABR!G22+'MAY '!G22+JUN!G22</f>
        <v>578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0DDD-C771-44C0-9E3F-E17CC783FC77}">
  <dimension ref="A1:I23"/>
  <sheetViews>
    <sheetView topLeftCell="A6" workbookViewId="0">
      <selection activeCell="D20" sqref="D20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24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4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+'I TRIM'!B14+'II TRIM'!B14</f>
        <v>2151</v>
      </c>
      <c r="C14" s="4">
        <f>+'I TRIM'!C14+'II TRIM'!C14</f>
        <v>1214</v>
      </c>
      <c r="D14" s="4">
        <f>+'I TRIM'!D14+'II TRIM'!D14</f>
        <v>937</v>
      </c>
      <c r="E14" s="4">
        <f>+'I TRIM'!E14+'II TRIM'!E14</f>
        <v>11071</v>
      </c>
      <c r="F14" s="4">
        <f>+'I TRIM'!F14+'II TRIM'!F14</f>
        <v>6845</v>
      </c>
      <c r="G14" s="4">
        <f>+'I TRIM'!G14+'II TRIM'!G14</f>
        <v>4226</v>
      </c>
    </row>
    <row r="15" spans="1:9" ht="16.5">
      <c r="A15" s="5" t="s">
        <v>12</v>
      </c>
      <c r="B15" s="5">
        <f>+'I TRIM'!B15+'II TRIM'!B15</f>
        <v>18</v>
      </c>
      <c r="C15" s="5">
        <f>+'I TRIM'!C15+'II TRIM'!C15</f>
        <v>14</v>
      </c>
      <c r="D15" s="5">
        <f>+'I TRIM'!D15+'II TRIM'!D15</f>
        <v>4</v>
      </c>
      <c r="E15" s="5">
        <f>+'I TRIM'!E15+'II TRIM'!E15</f>
        <v>68</v>
      </c>
      <c r="F15" s="5">
        <f>+'I TRIM'!F15+'II TRIM'!F15</f>
        <v>39</v>
      </c>
      <c r="G15" s="5">
        <f>+'I TRIM'!G15+'II TRIM'!G15</f>
        <v>29</v>
      </c>
    </row>
    <row r="16" spans="1:9" ht="16.5">
      <c r="A16" s="5" t="s">
        <v>13</v>
      </c>
      <c r="B16" s="5">
        <f>+'I TRIM'!B16+'II TRIM'!B16</f>
        <v>42</v>
      </c>
      <c r="C16" s="5">
        <f>+'I TRIM'!C16+'II TRIM'!C16</f>
        <v>26</v>
      </c>
      <c r="D16" s="5">
        <f>+'I TRIM'!D16+'II TRIM'!D16</f>
        <v>16</v>
      </c>
      <c r="E16" s="5">
        <f>+'I TRIM'!E16+'II TRIM'!E16</f>
        <v>380</v>
      </c>
      <c r="F16" s="5">
        <f>+'I TRIM'!F16+'II TRIM'!F16</f>
        <v>200</v>
      </c>
      <c r="G16" s="5">
        <f>+'I TRIM'!G16+'II TRIM'!G16</f>
        <v>180</v>
      </c>
    </row>
    <row r="17" spans="1:7" ht="16.5">
      <c r="A17" s="5" t="s">
        <v>14</v>
      </c>
      <c r="B17" s="5">
        <f>+'I TRIM'!B17+'II TRIM'!B17</f>
        <v>158</v>
      </c>
      <c r="C17" s="5">
        <f>+'I TRIM'!C17+'II TRIM'!C17</f>
        <v>82</v>
      </c>
      <c r="D17" s="5">
        <f>+'I TRIM'!D17+'II TRIM'!D17</f>
        <v>76</v>
      </c>
      <c r="E17" s="5">
        <f>+'I TRIM'!E17+'II TRIM'!E17</f>
        <v>994</v>
      </c>
      <c r="F17" s="5">
        <f>+'I TRIM'!F17+'II TRIM'!F17</f>
        <v>514</v>
      </c>
      <c r="G17" s="5">
        <f>+'I TRIM'!G17+'II TRIM'!G17</f>
        <v>480</v>
      </c>
    </row>
    <row r="18" spans="1:7" ht="16.5">
      <c r="A18" s="5" t="s">
        <v>15</v>
      </c>
      <c r="B18" s="5">
        <f>+'I TRIM'!B18+'II TRIM'!B18</f>
        <v>167</v>
      </c>
      <c r="C18" s="5">
        <f>+'I TRIM'!C18+'II TRIM'!C18</f>
        <v>66</v>
      </c>
      <c r="D18" s="5">
        <f>+'I TRIM'!D18+'II TRIM'!D18</f>
        <v>101</v>
      </c>
      <c r="E18" s="5">
        <f>+'I TRIM'!E18+'II TRIM'!E18</f>
        <v>697</v>
      </c>
      <c r="F18" s="5">
        <f>+'I TRIM'!F18+'II TRIM'!F18</f>
        <v>301</v>
      </c>
      <c r="G18" s="5">
        <f>+'I TRIM'!G18+'II TRIM'!G18</f>
        <v>396</v>
      </c>
    </row>
    <row r="19" spans="1:7" ht="16.5">
      <c r="A19" s="5" t="s">
        <v>16</v>
      </c>
      <c r="B19" s="5">
        <f>+'I TRIM'!B19+'II TRIM'!B19</f>
        <v>107</v>
      </c>
      <c r="C19" s="5">
        <f>+'I TRIM'!C19+'II TRIM'!C19</f>
        <v>51</v>
      </c>
      <c r="D19" s="5">
        <f>+'I TRIM'!D19+'II TRIM'!D19</f>
        <v>56</v>
      </c>
      <c r="E19" s="5">
        <f>+'I TRIM'!E19+'II TRIM'!E19</f>
        <v>502</v>
      </c>
      <c r="F19" s="5">
        <f>+'I TRIM'!F19+'II TRIM'!F19</f>
        <v>279</v>
      </c>
      <c r="G19" s="5">
        <f>+'I TRIM'!G19+'II TRIM'!G19</f>
        <v>223</v>
      </c>
    </row>
    <row r="20" spans="1:7" ht="16.5">
      <c r="A20" s="5" t="s">
        <v>17</v>
      </c>
      <c r="B20" s="5">
        <f>+'I TRIM'!B20+'II TRIM'!B20</f>
        <v>327</v>
      </c>
      <c r="C20" s="5">
        <f>+'I TRIM'!C20+'II TRIM'!C20</f>
        <v>235</v>
      </c>
      <c r="D20" s="5">
        <f>+'I TRIM'!D20+'II TRIM'!D20</f>
        <v>92</v>
      </c>
      <c r="E20" s="5">
        <f>+'I TRIM'!E20+'II TRIM'!E20</f>
        <v>1766</v>
      </c>
      <c r="F20" s="5">
        <f>+'I TRIM'!F20+'II TRIM'!F20</f>
        <v>1420</v>
      </c>
      <c r="G20" s="5">
        <f>+'I TRIM'!G20+'II TRIM'!G20</f>
        <v>346</v>
      </c>
    </row>
    <row r="21" spans="1:7" ht="16.5">
      <c r="A21" s="5" t="s">
        <v>18</v>
      </c>
      <c r="B21" s="5">
        <f>+'I TRIM'!B21+'II TRIM'!B21</f>
        <v>758</v>
      </c>
      <c r="C21" s="5">
        <f>+'I TRIM'!C21+'II TRIM'!C21</f>
        <v>454</v>
      </c>
      <c r="D21" s="5">
        <f>+'I TRIM'!D21+'II TRIM'!D21</f>
        <v>304</v>
      </c>
      <c r="E21" s="5">
        <f>+'I TRIM'!E21+'II TRIM'!E21</f>
        <v>3978</v>
      </c>
      <c r="F21" s="5">
        <f>+'I TRIM'!F21+'II TRIM'!F21</f>
        <v>2703</v>
      </c>
      <c r="G21" s="5">
        <f>+'I TRIM'!G21+'II TRIM'!G21</f>
        <v>1275</v>
      </c>
    </row>
    <row r="22" spans="1:7" ht="16.5">
      <c r="A22" s="5" t="s">
        <v>19</v>
      </c>
      <c r="B22" s="5">
        <f>+'I TRIM'!B22+'II TRIM'!B22</f>
        <v>574</v>
      </c>
      <c r="C22" s="5">
        <f>+'I TRIM'!C22+'II TRIM'!C22</f>
        <v>286</v>
      </c>
      <c r="D22" s="5">
        <f>+'I TRIM'!D22+'II TRIM'!D22</f>
        <v>288</v>
      </c>
      <c r="E22" s="5">
        <f>+'I TRIM'!E22+'II TRIM'!E22</f>
        <v>2686</v>
      </c>
      <c r="F22" s="5">
        <f>+'I TRIM'!F22+'II TRIM'!F22</f>
        <v>1389</v>
      </c>
      <c r="G22" s="5">
        <f>+'I TRIM'!G22+'II TRIM'!G22</f>
        <v>1297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 </vt:lpstr>
      <vt:lpstr>JUN</vt:lpstr>
      <vt:lpstr>II TRIM</vt:lpstr>
      <vt:lpstr>I SEM</vt:lpstr>
      <vt:lpstr>JUL</vt:lpstr>
      <vt:lpstr>AGO</vt:lpstr>
      <vt:lpstr>SET</vt:lpstr>
      <vt:lpstr>III TRIM</vt:lpstr>
      <vt:lpstr>OCT </vt:lpstr>
      <vt:lpstr>NOV 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MRCABANACONDE</dc:creator>
  <cp:lastModifiedBy>MRCABANACONDE</cp:lastModifiedBy>
  <dcterms:created xsi:type="dcterms:W3CDTF">2020-10-19T21:09:30Z</dcterms:created>
  <dcterms:modified xsi:type="dcterms:W3CDTF">2021-01-12T23:06:01Z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